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48.4\DERiT\Biznes\НОМЕНКЛАТУРА ДЕЛ 2026\ТОРГОВЛЯ\ЕЖЕКВАРТАЛЬНЫЕ ОТЧЕТЫ\МО цены  ежеквартальный отчет\2026\1 квартал\"/>
    </mc:Choice>
  </mc:AlternateContent>
  <bookViews>
    <workbookView xWindow="0" yWindow="0" windowWidth="28800" windowHeight="1173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</calcChain>
</file>

<file path=xl/sharedStrings.xml><?xml version="1.0" encoding="utf-8"?>
<sst xmlns="http://schemas.openxmlformats.org/spreadsheetml/2006/main" count="67" uniqueCount="52">
  <si>
    <t>№№ п/п</t>
  </si>
  <si>
    <t>Товар</t>
  </si>
  <si>
    <t>Магазины федеральных сетей</t>
  </si>
  <si>
    <t>Магазины локальных сетей</t>
  </si>
  <si>
    <t>Несетевые магазины</t>
  </si>
  <si>
    <t>Нестационарные торговые объекты</t>
  </si>
  <si>
    <t>Рынки</t>
  </si>
  <si>
    <t>Средние цены (руб.)</t>
  </si>
  <si>
    <t>% наличия товара</t>
  </si>
  <si>
    <t>Мин.</t>
  </si>
  <si>
    <t>Макс.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</si>
  <si>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</si>
  <si>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</si>
  <si>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</si>
  <si>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</si>
  <si>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</si>
  <si>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</si>
  <si>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</si>
  <si>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</si>
  <si>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</si>
  <si>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</si>
  <si>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</si>
  <si>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</si>
  <si>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</si>
  <si>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</si>
  <si>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</si>
  <si>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</si>
  <si>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</si>
  <si>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</si>
  <si>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</si>
  <si>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</si>
  <si>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</si>
  <si>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</si>
  <si>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</si>
  <si>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</si>
  <si>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</si>
  <si>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</si>
  <si>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</si>
  <si>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</si>
  <si>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</si>
  <si>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</si>
  <si>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</si>
  <si>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</si>
  <si>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</si>
  <si>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</si>
  <si>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</si>
  <si>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</si>
  <si>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</si>
  <si>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</si>
  <si>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</si>
  <si>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</si>
  <si>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Отчет об уровне цен на фиксированный набор товаров в субъекте РФ по состоянию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</si>
</sst>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wrapText="1"/>
    </xf>
    <xf numFmtId="0" fontId="5" fillId="2" borderId="2" xfId="0" applyNumberFormat="1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" fontId="1" fillId="3" borderId="2" xfId="0" applyNumberFormat="1" applyFont="1" applyFill="1" applyBorder="1" applyAlignment="1">
      <alignment wrapText="1"/>
    </xf>
    <xf numFmtId="2" fontId="1" fillId="4" borderId="2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41;&#1065;&#1048;&#1049;%20&#1057;&#1042;&#1054;&#1044;%20&#1085;&#1072;%2001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ЖЕКВ.СВОД"/>
      <sheetName val="ИВ"/>
      <sheetName val="ВЧГ"/>
      <sheetName val="КНШМ"/>
      <sheetName val="КХМ"/>
      <sheetName val="ТЕЙК"/>
      <sheetName val="ШУЯ"/>
      <sheetName val="ВЛр"/>
      <sheetName val="Вичр"/>
      <sheetName val="ГавПр"/>
      <sheetName val="Завр"/>
      <sheetName val="Ивр"/>
      <sheetName val="Илр"/>
      <sheetName val="Кин.р"/>
      <sheetName val="Комср"/>
      <sheetName val="Лежнр"/>
      <sheetName val="Лухр"/>
      <sheetName val="Палр"/>
      <sheetName val="Пестр"/>
      <sheetName val="Привр"/>
      <sheetName val="Пчжр"/>
      <sheetName val="Роднр"/>
      <sheetName val="Савр"/>
      <sheetName val="Тейкр"/>
      <sheetName val="Фурмр"/>
      <sheetName val="Шуйр"/>
      <sheetName val="Южр"/>
      <sheetName val="Юрьевр"/>
      <sheetName val="Лист1"/>
    </sheetNames>
    <sheetDataSet>
      <sheetData sheetId="0"/>
      <sheetData sheetId="1"/>
      <sheetData sheetId="2"/>
      <sheetData sheetId="3">
        <row r="9">
          <cell r="O9">
            <v>70</v>
          </cell>
          <cell r="P9">
            <v>130</v>
          </cell>
        </row>
        <row r="13">
          <cell r="O13">
            <v>2600</v>
          </cell>
          <cell r="P13">
            <v>3900</v>
          </cell>
        </row>
        <row r="15">
          <cell r="O15">
            <v>390</v>
          </cell>
          <cell r="P15">
            <v>600</v>
          </cell>
        </row>
        <row r="16">
          <cell r="O16">
            <v>400</v>
          </cell>
          <cell r="P16">
            <v>530</v>
          </cell>
        </row>
        <row r="17">
          <cell r="O17">
            <v>630</v>
          </cell>
          <cell r="P17">
            <v>1200</v>
          </cell>
        </row>
        <row r="18">
          <cell r="O18">
            <v>500</v>
          </cell>
          <cell r="P18">
            <v>1000</v>
          </cell>
        </row>
        <row r="19">
          <cell r="O19">
            <v>280</v>
          </cell>
          <cell r="P19">
            <v>420</v>
          </cell>
        </row>
        <row r="20">
          <cell r="O20">
            <v>300</v>
          </cell>
          <cell r="P20">
            <v>300</v>
          </cell>
        </row>
        <row r="21">
          <cell r="O21">
            <v>280</v>
          </cell>
          <cell r="P21">
            <v>1600</v>
          </cell>
        </row>
        <row r="22">
          <cell r="O22">
            <v>980</v>
          </cell>
          <cell r="P22">
            <v>1100</v>
          </cell>
        </row>
        <row r="23">
          <cell r="O23">
            <v>2400</v>
          </cell>
          <cell r="P23">
            <v>2400</v>
          </cell>
        </row>
        <row r="24">
          <cell r="O24">
            <v>160</v>
          </cell>
          <cell r="P24">
            <v>260</v>
          </cell>
        </row>
        <row r="28">
          <cell r="O28">
            <v>150</v>
          </cell>
          <cell r="P28">
            <v>280</v>
          </cell>
        </row>
        <row r="29">
          <cell r="O29">
            <v>840</v>
          </cell>
          <cell r="P29">
            <v>1200</v>
          </cell>
        </row>
        <row r="31">
          <cell r="O31">
            <v>320</v>
          </cell>
          <cell r="P31">
            <v>320</v>
          </cell>
        </row>
        <row r="32">
          <cell r="O32">
            <v>790</v>
          </cell>
          <cell r="P32">
            <v>1190</v>
          </cell>
        </row>
        <row r="33">
          <cell r="O33">
            <v>35</v>
          </cell>
          <cell r="P33">
            <v>40</v>
          </cell>
        </row>
        <row r="34">
          <cell r="O34">
            <v>50</v>
          </cell>
          <cell r="P34">
            <v>50</v>
          </cell>
        </row>
        <row r="35">
          <cell r="O35">
            <v>40</v>
          </cell>
          <cell r="P35">
            <v>85</v>
          </cell>
        </row>
        <row r="36">
          <cell r="O36">
            <v>32</v>
          </cell>
          <cell r="P36">
            <v>32</v>
          </cell>
        </row>
        <row r="37">
          <cell r="O37">
            <v>230</v>
          </cell>
          <cell r="P37">
            <v>250</v>
          </cell>
        </row>
        <row r="38">
          <cell r="O38">
            <v>280</v>
          </cell>
          <cell r="P38">
            <v>360</v>
          </cell>
        </row>
        <row r="39">
          <cell r="O39">
            <v>320</v>
          </cell>
          <cell r="P39">
            <v>320</v>
          </cell>
        </row>
        <row r="40">
          <cell r="O40">
            <v>180</v>
          </cell>
          <cell r="P40">
            <v>180</v>
          </cell>
        </row>
        <row r="41">
          <cell r="O41">
            <v>120</v>
          </cell>
          <cell r="P41">
            <v>120</v>
          </cell>
        </row>
        <row r="42">
          <cell r="O42">
            <v>250</v>
          </cell>
          <cell r="P42">
            <v>490</v>
          </cell>
        </row>
        <row r="43">
          <cell r="O43">
            <v>180</v>
          </cell>
          <cell r="P43">
            <v>180</v>
          </cell>
        </row>
        <row r="44">
          <cell r="O44">
            <v>240</v>
          </cell>
          <cell r="P44">
            <v>250</v>
          </cell>
        </row>
        <row r="45">
          <cell r="O45">
            <v>180</v>
          </cell>
          <cell r="P45">
            <v>180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A19" workbookViewId="0">
      <selection activeCell="K26" sqref="K26"/>
    </sheetView>
  </sheetViews>
  <sheetFormatPr defaultColWidth="11" defaultRowHeight="15" x14ac:dyDescent="0.25"/>
  <cols>
    <col min="1" max="1" width="6.28515625" style="1" customWidth="1"/>
    <col min="2" max="2" width="49.5703125" style="1" customWidth="1"/>
    <col min="3" max="3" width="8.42578125" style="1" customWidth="1"/>
    <col min="4" max="4" width="10.140625" style="1" customWidth="1"/>
    <col min="5" max="5" width="7.85546875" style="1" customWidth="1"/>
    <col min="6" max="6" width="7.140625" style="1" customWidth="1"/>
    <col min="7" max="7" width="8" style="1" customWidth="1"/>
    <col min="8" max="8" width="8.140625" style="1" customWidth="1"/>
    <col min="9" max="9" width="7.5703125" style="1" customWidth="1"/>
    <col min="10" max="10" width="7" style="1" customWidth="1"/>
    <col min="11" max="11" width="8.42578125" style="1" bestFit="1" customWidth="1"/>
    <col min="12" max="12" width="8.140625" style="1" customWidth="1"/>
    <col min="13" max="13" width="8.42578125" style="1" customWidth="1"/>
    <col min="14" max="14" width="7.7109375" style="1" customWidth="1"/>
    <col min="15" max="15" width="8.7109375" style="1" customWidth="1"/>
    <col min="16" max="16" width="8.42578125" style="1" customWidth="1"/>
    <col min="17" max="17" width="7.85546875" style="1" customWidth="1"/>
    <col min="18" max="18" width="12.28515625" style="1" customWidth="1"/>
    <col min="19" max="19" width="11" style="1" bestFit="1" customWidth="1"/>
    <col min="20" max="16384" width="11" style="1"/>
  </cols>
  <sheetData>
    <row r="1" spans="1:21" x14ac:dyDescent="0.25">
      <c r="N1" s="14"/>
      <c r="O1" s="14"/>
      <c r="P1" s="14"/>
      <c r="Q1" s="14"/>
    </row>
    <row r="2" spans="1:21" ht="15.75" customHeight="1" x14ac:dyDescent="0.25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</row>
    <row r="3" spans="1:21" ht="47.25" customHeight="1" x14ac:dyDescent="0.25">
      <c r="A3" s="10" t="s">
        <v>0</v>
      </c>
      <c r="B3" s="19" t="s">
        <v>1</v>
      </c>
      <c r="C3" s="10" t="s">
        <v>2</v>
      </c>
      <c r="D3" s="22"/>
      <c r="E3" s="11"/>
      <c r="F3" s="10" t="s">
        <v>3</v>
      </c>
      <c r="G3" s="22"/>
      <c r="H3" s="11"/>
      <c r="I3" s="10" t="s">
        <v>4</v>
      </c>
      <c r="J3" s="22"/>
      <c r="K3" s="11"/>
      <c r="L3" s="10" t="s">
        <v>5</v>
      </c>
      <c r="M3" s="22"/>
      <c r="N3" s="11"/>
      <c r="O3" s="10" t="s">
        <v>6</v>
      </c>
      <c r="P3" s="22"/>
      <c r="Q3" s="11"/>
      <c r="R3" s="2"/>
      <c r="S3" s="2"/>
      <c r="T3" s="2"/>
      <c r="U3" s="2"/>
    </row>
    <row r="4" spans="1:21" ht="14.25" customHeight="1" x14ac:dyDescent="0.25">
      <c r="A4" s="17"/>
      <c r="B4" s="20"/>
      <c r="C4" s="10" t="s">
        <v>7</v>
      </c>
      <c r="D4" s="11"/>
      <c r="E4" s="12" t="s">
        <v>8</v>
      </c>
      <c r="F4" s="10" t="s">
        <v>7</v>
      </c>
      <c r="G4" s="11"/>
      <c r="H4" s="12" t="s">
        <v>8</v>
      </c>
      <c r="I4" s="10" t="s">
        <v>7</v>
      </c>
      <c r="J4" s="11"/>
      <c r="K4" s="12" t="s">
        <v>8</v>
      </c>
      <c r="L4" s="10" t="s">
        <v>7</v>
      </c>
      <c r="M4" s="11"/>
      <c r="N4" s="12" t="s">
        <v>8</v>
      </c>
      <c r="O4" s="10"/>
      <c r="P4" s="11"/>
      <c r="Q4" s="12" t="s">
        <v>8</v>
      </c>
      <c r="R4" s="2"/>
      <c r="S4" s="2"/>
      <c r="T4" s="2"/>
      <c r="U4" s="2"/>
    </row>
    <row r="5" spans="1:21" ht="23.25" customHeight="1" x14ac:dyDescent="0.25">
      <c r="A5" s="18"/>
      <c r="B5" s="21"/>
      <c r="C5" s="3" t="s">
        <v>9</v>
      </c>
      <c r="D5" s="3" t="s">
        <v>10</v>
      </c>
      <c r="E5" s="13"/>
      <c r="F5" s="3" t="s">
        <v>9</v>
      </c>
      <c r="G5" s="3" t="s">
        <v>10</v>
      </c>
      <c r="H5" s="13"/>
      <c r="I5" s="3" t="s">
        <v>9</v>
      </c>
      <c r="J5" s="3" t="s">
        <v>10</v>
      </c>
      <c r="K5" s="13"/>
      <c r="L5" s="3" t="s">
        <v>9</v>
      </c>
      <c r="M5" s="3" t="s">
        <v>10</v>
      </c>
      <c r="N5" s="13"/>
      <c r="O5" s="3" t="s">
        <v>9</v>
      </c>
      <c r="P5" s="3" t="s">
        <v>10</v>
      </c>
      <c r="Q5" s="13"/>
      <c r="R5" s="2"/>
      <c r="S5" s="2"/>
      <c r="T5" s="2"/>
      <c r="U5" s="2"/>
    </row>
    <row r="6" spans="1:21" ht="15.75" x14ac:dyDescent="0.25">
      <c r="A6" s="4">
        <v>1</v>
      </c>
      <c r="B6" s="5" t="s">
        <v>11</v>
      </c>
      <c r="C6" s="6">
        <v>39.631296296296298</v>
      </c>
      <c r="D6" s="6">
        <v>64.321222222222232</v>
      </c>
      <c r="E6" s="7"/>
      <c r="F6" s="6">
        <v>46.568263888888886</v>
      </c>
      <c r="G6" s="6">
        <v>72.521041666666676</v>
      </c>
      <c r="H6" s="7"/>
      <c r="I6" s="6">
        <v>48.068641975308637</v>
      </c>
      <c r="J6" s="6">
        <v>66.780370370370377</v>
      </c>
      <c r="K6" s="7"/>
      <c r="L6" s="6">
        <v>47.701666666666668</v>
      </c>
      <c r="M6" s="6">
        <v>62.481666666666669</v>
      </c>
      <c r="N6" s="7"/>
      <c r="O6" s="6">
        <f>[1]КНШМ!O6</f>
        <v>0</v>
      </c>
      <c r="P6" s="6">
        <f>[1]КНШМ!P6</f>
        <v>0</v>
      </c>
      <c r="Q6" s="8"/>
    </row>
    <row r="7" spans="1:21" ht="15.75" x14ac:dyDescent="0.25">
      <c r="A7" s="4">
        <v>2</v>
      </c>
      <c r="B7" s="5" t="s">
        <v>12</v>
      </c>
      <c r="C7" s="6">
        <v>64.261270576131693</v>
      </c>
      <c r="D7" s="6">
        <v>162.0814557613169</v>
      </c>
      <c r="E7" s="7"/>
      <c r="F7" s="6">
        <v>91.500740740740738</v>
      </c>
      <c r="G7" s="6">
        <v>154.92225694444446</v>
      </c>
      <c r="H7" s="7"/>
      <c r="I7" s="6">
        <v>100.83333333333333</v>
      </c>
      <c r="J7" s="6">
        <v>135.96666666666667</v>
      </c>
      <c r="K7" s="7"/>
      <c r="L7" s="6">
        <v>99.344900793650794</v>
      </c>
      <c r="M7" s="6">
        <v>123.75025793650794</v>
      </c>
      <c r="N7" s="7"/>
      <c r="O7" s="6">
        <f>[1]КНШМ!O7</f>
        <v>0</v>
      </c>
      <c r="P7" s="6">
        <f>[1]КНШМ!P7</f>
        <v>0</v>
      </c>
      <c r="Q7" s="8"/>
    </row>
    <row r="8" spans="1:21" ht="15.75" x14ac:dyDescent="0.25">
      <c r="A8" s="4">
        <v>3</v>
      </c>
      <c r="B8" s="5" t="s">
        <v>13</v>
      </c>
      <c r="C8" s="6">
        <v>51.344048353909464</v>
      </c>
      <c r="D8" s="6">
        <v>133.7933950617284</v>
      </c>
      <c r="E8" s="7"/>
      <c r="F8" s="6">
        <v>59.74085648148148</v>
      </c>
      <c r="G8" s="6">
        <v>91.31246527777779</v>
      </c>
      <c r="H8" s="7"/>
      <c r="I8" s="6">
        <v>64.411090534979422</v>
      </c>
      <c r="J8" s="6">
        <v>89.100226337448547</v>
      </c>
      <c r="K8" s="7"/>
      <c r="L8" s="6">
        <v>62.330674603174607</v>
      </c>
      <c r="M8" s="6">
        <v>82.672281746031757</v>
      </c>
      <c r="N8" s="7"/>
      <c r="O8" s="6">
        <f>[1]КНШМ!O8</f>
        <v>0</v>
      </c>
      <c r="P8" s="6">
        <f>[1]КНШМ!P8</f>
        <v>0</v>
      </c>
      <c r="Q8" s="8"/>
    </row>
    <row r="9" spans="1:21" ht="15.75" x14ac:dyDescent="0.25">
      <c r="A9" s="4">
        <v>4</v>
      </c>
      <c r="B9" s="5" t="s">
        <v>14</v>
      </c>
      <c r="C9" s="6">
        <v>68.009681069958859</v>
      </c>
      <c r="D9" s="6">
        <v>290.45567901234568</v>
      </c>
      <c r="E9" s="7"/>
      <c r="F9" s="6">
        <v>76.043634259259264</v>
      </c>
      <c r="G9" s="6">
        <v>169.90106481481482</v>
      </c>
      <c r="H9" s="7"/>
      <c r="I9" s="6">
        <v>79.138024691358012</v>
      </c>
      <c r="J9" s="6">
        <v>143.29043209876542</v>
      </c>
      <c r="K9" s="7"/>
      <c r="L9" s="6">
        <v>73.511111111111106</v>
      </c>
      <c r="M9" s="6">
        <v>136.35416666666666</v>
      </c>
      <c r="N9" s="7"/>
      <c r="O9" s="6">
        <f>[1]КНШМ!O9</f>
        <v>70</v>
      </c>
      <c r="P9" s="6">
        <f>[1]КНШМ!P9</f>
        <v>130</v>
      </c>
      <c r="Q9" s="8"/>
    </row>
    <row r="10" spans="1:21" ht="15.75" x14ac:dyDescent="0.25">
      <c r="A10" s="4">
        <v>5</v>
      </c>
      <c r="B10" s="5" t="s">
        <v>15</v>
      </c>
      <c r="C10" s="6">
        <v>108.60341563786008</v>
      </c>
      <c r="D10" s="6">
        <v>165.91265432098766</v>
      </c>
      <c r="E10" s="7"/>
      <c r="F10" s="6">
        <v>126.32611111111112</v>
      </c>
      <c r="G10" s="6">
        <v>164.53770833333334</v>
      </c>
      <c r="H10" s="7"/>
      <c r="I10" s="6">
        <v>135.70687242798354</v>
      </c>
      <c r="J10" s="6">
        <v>158.94131687242796</v>
      </c>
      <c r="K10" s="7"/>
      <c r="L10" s="6">
        <v>129.4281746031746</v>
      </c>
      <c r="M10" s="6">
        <v>158.80246031746032</v>
      </c>
      <c r="N10" s="7"/>
      <c r="O10" s="6">
        <f>[1]КНШМ!O10</f>
        <v>0</v>
      </c>
      <c r="P10" s="6">
        <f>[1]КНШМ!P10</f>
        <v>0</v>
      </c>
      <c r="Q10" s="8"/>
    </row>
    <row r="11" spans="1:21" ht="15.75" x14ac:dyDescent="0.25">
      <c r="A11" s="4">
        <v>6</v>
      </c>
      <c r="B11" s="5" t="s">
        <v>16</v>
      </c>
      <c r="C11" s="6">
        <v>60.085061728395075</v>
      </c>
      <c r="D11" s="6">
        <v>87.913209876543192</v>
      </c>
      <c r="E11" s="7"/>
      <c r="F11" s="6">
        <v>62.24430555555557</v>
      </c>
      <c r="G11" s="6">
        <v>69.179861111111109</v>
      </c>
      <c r="H11" s="7"/>
      <c r="I11" s="6">
        <v>76.682592592592584</v>
      </c>
      <c r="J11" s="6">
        <v>80.149259259259253</v>
      </c>
      <c r="K11" s="7"/>
      <c r="L11" s="6">
        <v>71.762142857142848</v>
      </c>
      <c r="M11" s="6">
        <v>68.799285714285716</v>
      </c>
      <c r="N11" s="7"/>
      <c r="O11" s="6">
        <f>[1]КНШМ!O11</f>
        <v>0</v>
      </c>
      <c r="P11" s="6">
        <f>[1]КНШМ!P11</f>
        <v>0</v>
      </c>
      <c r="Q11" s="8"/>
    </row>
    <row r="12" spans="1:21" ht="15.75" x14ac:dyDescent="0.25">
      <c r="A12" s="4">
        <v>7</v>
      </c>
      <c r="B12" s="5" t="s">
        <v>17</v>
      </c>
      <c r="C12" s="6">
        <v>16.259506172839505</v>
      </c>
      <c r="D12" s="6">
        <v>44.549753086419756</v>
      </c>
      <c r="E12" s="7"/>
      <c r="F12" s="6">
        <v>22.675138888888892</v>
      </c>
      <c r="G12" s="6">
        <v>34.203055555555558</v>
      </c>
      <c r="H12" s="7"/>
      <c r="I12" s="6">
        <v>27.401234567901238</v>
      </c>
      <c r="J12" s="6">
        <v>35.030864197530867</v>
      </c>
      <c r="K12" s="7"/>
      <c r="L12" s="6">
        <v>26.839285714285715</v>
      </c>
      <c r="M12" s="6">
        <v>32.410714285714285</v>
      </c>
      <c r="N12" s="7"/>
      <c r="O12" s="6">
        <f>[1]КНШМ!O12</f>
        <v>0</v>
      </c>
      <c r="P12" s="6">
        <f>[1]КНШМ!P12</f>
        <v>0</v>
      </c>
      <c r="Q12" s="8"/>
    </row>
    <row r="13" spans="1:21" ht="15.75" x14ac:dyDescent="0.25">
      <c r="A13" s="4">
        <v>8</v>
      </c>
      <c r="B13" s="5" t="s">
        <v>18</v>
      </c>
      <c r="C13" s="6">
        <v>657.99512345679022</v>
      </c>
      <c r="D13" s="6">
        <v>1509.1659259259263</v>
      </c>
      <c r="E13" s="7"/>
      <c r="F13" s="6">
        <v>736.82791666666662</v>
      </c>
      <c r="G13" s="6">
        <v>1424.4461111111111</v>
      </c>
      <c r="H13" s="7"/>
      <c r="I13" s="6">
        <v>654.73461538461538</v>
      </c>
      <c r="J13" s="6">
        <v>1415.6737179487177</v>
      </c>
      <c r="K13" s="7"/>
      <c r="L13" s="6">
        <v>692.98809523809518</v>
      </c>
      <c r="M13" s="6">
        <v>1385.1907142857142</v>
      </c>
      <c r="N13" s="7"/>
      <c r="O13" s="6">
        <f>[1]КНШМ!O13</f>
        <v>2600</v>
      </c>
      <c r="P13" s="6">
        <f>[1]КНШМ!P13</f>
        <v>3900</v>
      </c>
      <c r="Q13" s="8"/>
    </row>
    <row r="14" spans="1:21" ht="15.75" x14ac:dyDescent="0.25">
      <c r="A14" s="4">
        <v>9</v>
      </c>
      <c r="B14" s="5" t="s">
        <v>19</v>
      </c>
      <c r="C14" s="6">
        <v>99.803333333333299</v>
      </c>
      <c r="D14" s="6">
        <v>195.47753086419746</v>
      </c>
      <c r="E14" s="7"/>
      <c r="F14" s="6">
        <v>84.0231884057971</v>
      </c>
      <c r="G14" s="6">
        <v>120.03463768115942</v>
      </c>
      <c r="H14" s="7"/>
      <c r="I14" s="6">
        <v>103.80972222222222</v>
      </c>
      <c r="J14" s="6">
        <v>142.78444444444446</v>
      </c>
      <c r="K14" s="7"/>
      <c r="L14" s="6">
        <v>65.347500000000011</v>
      </c>
      <c r="M14" s="6">
        <v>74.847500000000011</v>
      </c>
      <c r="N14" s="7"/>
      <c r="O14" s="6">
        <f>[1]КНШМ!O14</f>
        <v>0</v>
      </c>
      <c r="P14" s="6">
        <f>[1]КНШМ!P14</f>
        <v>0</v>
      </c>
      <c r="Q14" s="8"/>
    </row>
    <row r="15" spans="1:21" ht="15.75" x14ac:dyDescent="0.25">
      <c r="A15" s="4">
        <v>10</v>
      </c>
      <c r="B15" s="5" t="s">
        <v>20</v>
      </c>
      <c r="C15" s="6">
        <v>240.43480158730151</v>
      </c>
      <c r="D15" s="6">
        <v>620.43995078411751</v>
      </c>
      <c r="E15" s="7"/>
      <c r="F15" s="6">
        <v>311.92902777777778</v>
      </c>
      <c r="G15" s="6">
        <v>559.30124999999998</v>
      </c>
      <c r="H15" s="7"/>
      <c r="I15" s="6">
        <v>342.32827160493832</v>
      </c>
      <c r="J15" s="6">
        <v>594.57123456790123</v>
      </c>
      <c r="K15" s="7"/>
      <c r="L15" s="6">
        <v>334.57857142857148</v>
      </c>
      <c r="M15" s="6">
        <v>557.32142857142856</v>
      </c>
      <c r="N15" s="7"/>
      <c r="O15" s="6">
        <f>[1]КНШМ!O15</f>
        <v>390</v>
      </c>
      <c r="P15" s="6">
        <f>[1]КНШМ!P15</f>
        <v>600</v>
      </c>
      <c r="Q15" s="8"/>
    </row>
    <row r="16" spans="1:21" ht="15.75" x14ac:dyDescent="0.25">
      <c r="A16" s="4">
        <v>11</v>
      </c>
      <c r="B16" s="5" t="s">
        <v>21</v>
      </c>
      <c r="C16" s="6">
        <v>387.66611111111109</v>
      </c>
      <c r="D16" s="6">
        <v>813.15972663139348</v>
      </c>
      <c r="E16" s="7"/>
      <c r="F16" s="6">
        <v>443.49097222222218</v>
      </c>
      <c r="G16" s="6">
        <v>722.92694444444442</v>
      </c>
      <c r="H16" s="7"/>
      <c r="I16" s="6">
        <v>451.41432098765438</v>
      </c>
      <c r="J16" s="6">
        <v>736.29654320987663</v>
      </c>
      <c r="K16" s="7"/>
      <c r="L16" s="6">
        <v>452.875</v>
      </c>
      <c r="M16" s="6">
        <v>752.75714285714287</v>
      </c>
      <c r="N16" s="7"/>
      <c r="O16" s="6">
        <f>[1]КНШМ!O16</f>
        <v>400</v>
      </c>
      <c r="P16" s="6">
        <f>[1]КНШМ!P16</f>
        <v>530</v>
      </c>
      <c r="Q16" s="8"/>
    </row>
    <row r="17" spans="1:17" ht="15.75" x14ac:dyDescent="0.25">
      <c r="A17" s="4">
        <v>12</v>
      </c>
      <c r="B17" s="5" t="s">
        <v>22</v>
      </c>
      <c r="C17" s="6">
        <v>637.30654320987662</v>
      </c>
      <c r="D17" s="6">
        <v>1406.3508024691355</v>
      </c>
      <c r="E17" s="7"/>
      <c r="F17" s="6">
        <v>809.77055812519279</v>
      </c>
      <c r="G17" s="6">
        <v>1190.3923027375201</v>
      </c>
      <c r="H17" s="7"/>
      <c r="I17" s="6">
        <v>766.22604938271604</v>
      </c>
      <c r="J17" s="6">
        <v>1196.0141975308643</v>
      </c>
      <c r="K17" s="7"/>
      <c r="L17" s="6">
        <v>890.66119047619043</v>
      </c>
      <c r="M17" s="6">
        <v>1223.9433333333332</v>
      </c>
      <c r="N17" s="7"/>
      <c r="O17" s="6">
        <f>[1]КНШМ!O17</f>
        <v>630</v>
      </c>
      <c r="P17" s="6">
        <f>[1]КНШМ!P17</f>
        <v>1200</v>
      </c>
      <c r="Q17" s="8"/>
    </row>
    <row r="18" spans="1:17" ht="15.75" x14ac:dyDescent="0.25">
      <c r="A18" s="4">
        <v>13</v>
      </c>
      <c r="B18" s="5" t="s">
        <v>23</v>
      </c>
      <c r="C18" s="6">
        <v>607.36083333333329</v>
      </c>
      <c r="D18" s="6">
        <v>915.83615384615382</v>
      </c>
      <c r="E18" s="7"/>
      <c r="F18" s="6">
        <v>376.35454545454542</v>
      </c>
      <c r="G18" s="6">
        <v>576.42727272727268</v>
      </c>
      <c r="H18" s="7"/>
      <c r="I18" s="6">
        <v>501.14</v>
      </c>
      <c r="J18" s="6">
        <v>699.1099999999999</v>
      </c>
      <c r="K18" s="7"/>
      <c r="L18" s="6">
        <v>224</v>
      </c>
      <c r="M18" s="6">
        <v>494.16666666666669</v>
      </c>
      <c r="N18" s="7"/>
      <c r="O18" s="6">
        <f>[1]КНШМ!O18</f>
        <v>500</v>
      </c>
      <c r="P18" s="6">
        <f>[1]КНШМ!P18</f>
        <v>1000</v>
      </c>
      <c r="Q18" s="8"/>
    </row>
    <row r="19" spans="1:17" ht="15.75" x14ac:dyDescent="0.25">
      <c r="A19" s="4">
        <v>14</v>
      </c>
      <c r="B19" s="5" t="s">
        <v>24</v>
      </c>
      <c r="C19" s="6">
        <v>341.93181818181807</v>
      </c>
      <c r="D19" s="6">
        <v>469.10621212121202</v>
      </c>
      <c r="E19" s="7"/>
      <c r="F19" s="6">
        <v>244.45060606060605</v>
      </c>
      <c r="G19" s="6">
        <v>315.81121212121212</v>
      </c>
      <c r="H19" s="7"/>
      <c r="I19" s="6">
        <v>263.68437499999999</v>
      </c>
      <c r="J19" s="6">
        <v>383.21562499999999</v>
      </c>
      <c r="K19" s="7"/>
      <c r="L19" s="6">
        <v>259.09375</v>
      </c>
      <c r="M19" s="6">
        <v>361.59375</v>
      </c>
      <c r="N19" s="7"/>
      <c r="O19" s="6">
        <f>[1]КНШМ!O19</f>
        <v>280</v>
      </c>
      <c r="P19" s="6">
        <f>[1]КНШМ!P19</f>
        <v>420</v>
      </c>
      <c r="Q19" s="8"/>
    </row>
    <row r="20" spans="1:17" ht="15.75" x14ac:dyDescent="0.25">
      <c r="A20" s="4">
        <v>15</v>
      </c>
      <c r="B20" s="5" t="s">
        <v>25</v>
      </c>
      <c r="C20" s="6">
        <v>172.84950617283951</v>
      </c>
      <c r="D20" s="6">
        <v>273.73086419753076</v>
      </c>
      <c r="E20" s="7"/>
      <c r="F20" s="6">
        <v>190.38101449275362</v>
      </c>
      <c r="G20" s="6">
        <v>268.96811594202899</v>
      </c>
      <c r="H20" s="7"/>
      <c r="I20" s="6">
        <v>211.55555555555554</v>
      </c>
      <c r="J20" s="6">
        <v>280.29666666666668</v>
      </c>
      <c r="K20" s="7"/>
      <c r="L20" s="6">
        <v>201.55738095238095</v>
      </c>
      <c r="M20" s="6">
        <v>248.46166666666664</v>
      </c>
      <c r="N20" s="7"/>
      <c r="O20" s="6">
        <f>[1]КНШМ!O20</f>
        <v>300</v>
      </c>
      <c r="P20" s="6">
        <f>[1]КНШМ!P20</f>
        <v>300</v>
      </c>
      <c r="Q20" s="8"/>
    </row>
    <row r="21" spans="1:17" ht="15.75" x14ac:dyDescent="0.25">
      <c r="A21" s="4">
        <v>16</v>
      </c>
      <c r="B21" s="5" t="s">
        <v>26</v>
      </c>
      <c r="C21" s="6">
        <v>173.76074074074074</v>
      </c>
      <c r="D21" s="6">
        <v>857.37083570750247</v>
      </c>
      <c r="E21" s="7"/>
      <c r="F21" s="6">
        <v>166.24111111111111</v>
      </c>
      <c r="G21" s="6">
        <v>617.61784722222217</v>
      </c>
      <c r="H21" s="7"/>
      <c r="I21" s="6">
        <v>148.19884615384615</v>
      </c>
      <c r="J21" s="6">
        <v>672.25512820512813</v>
      </c>
      <c r="K21" s="7"/>
      <c r="L21" s="6">
        <v>145.97461538461539</v>
      </c>
      <c r="M21" s="6">
        <v>690.06410256410243</v>
      </c>
      <c r="N21" s="7"/>
      <c r="O21" s="6">
        <f>[1]КНШМ!O21</f>
        <v>280</v>
      </c>
      <c r="P21" s="6">
        <f>[1]КНШМ!P21</f>
        <v>1600</v>
      </c>
      <c r="Q21" s="8"/>
    </row>
    <row r="22" spans="1:17" ht="15.75" x14ac:dyDescent="0.25">
      <c r="A22" s="4">
        <v>17</v>
      </c>
      <c r="B22" s="5" t="s">
        <v>27</v>
      </c>
      <c r="C22" s="6">
        <v>618.9320987654321</v>
      </c>
      <c r="D22" s="6">
        <v>1172.0556790123455</v>
      </c>
      <c r="E22" s="7"/>
      <c r="F22" s="6">
        <v>544.62260869565216</v>
      </c>
      <c r="G22" s="6">
        <v>1006.8616977225674</v>
      </c>
      <c r="H22" s="7"/>
      <c r="I22" s="6">
        <v>447.50410256410254</v>
      </c>
      <c r="J22" s="6">
        <v>814.95833333333337</v>
      </c>
      <c r="K22" s="7"/>
      <c r="L22" s="6">
        <v>433.45</v>
      </c>
      <c r="M22" s="6">
        <v>805.45</v>
      </c>
      <c r="N22" s="7"/>
      <c r="O22" s="6">
        <f>[1]КНШМ!O22</f>
        <v>980</v>
      </c>
      <c r="P22" s="6">
        <f>[1]КНШМ!P22</f>
        <v>1100</v>
      </c>
      <c r="Q22" s="8"/>
    </row>
    <row r="23" spans="1:17" ht="15.75" x14ac:dyDescent="0.25">
      <c r="A23" s="4">
        <v>18</v>
      </c>
      <c r="B23" s="5" t="s">
        <v>28</v>
      </c>
      <c r="C23" s="6">
        <v>396.65179012345681</v>
      </c>
      <c r="D23" s="6">
        <v>1199.7337654320986</v>
      </c>
      <c r="E23" s="7"/>
      <c r="F23" s="6">
        <v>425.29930555555552</v>
      </c>
      <c r="G23" s="6">
        <v>948.32325854700866</v>
      </c>
      <c r="H23" s="7"/>
      <c r="I23" s="6">
        <v>314.74814814814818</v>
      </c>
      <c r="J23" s="6">
        <v>653.79999999999995</v>
      </c>
      <c r="K23" s="7"/>
      <c r="L23" s="6">
        <v>274.09090909090907</v>
      </c>
      <c r="M23" s="6">
        <v>837.0454545454545</v>
      </c>
      <c r="N23" s="7"/>
      <c r="O23" s="6">
        <f>[1]КНШМ!O23</f>
        <v>2400</v>
      </c>
      <c r="P23" s="6">
        <f>[1]КНШМ!P23</f>
        <v>2400</v>
      </c>
      <c r="Q23" s="8"/>
    </row>
    <row r="24" spans="1:17" ht="15.75" x14ac:dyDescent="0.25">
      <c r="A24" s="4">
        <v>19</v>
      </c>
      <c r="B24" s="5" t="s">
        <v>29</v>
      </c>
      <c r="C24" s="6">
        <v>85.654074074074074</v>
      </c>
      <c r="D24" s="6">
        <v>299.44839506172826</v>
      </c>
      <c r="E24" s="7"/>
      <c r="F24" s="6">
        <v>89.068472222222226</v>
      </c>
      <c r="G24" s="6">
        <v>218.81972222222223</v>
      </c>
      <c r="H24" s="7"/>
      <c r="I24" s="6">
        <v>94.861728395061732</v>
      </c>
      <c r="J24" s="6">
        <v>182.83654320987657</v>
      </c>
      <c r="K24" s="7"/>
      <c r="L24" s="6">
        <v>77.099285714285699</v>
      </c>
      <c r="M24" s="6">
        <v>171.69928571428571</v>
      </c>
      <c r="N24" s="7"/>
      <c r="O24" s="6">
        <f>[1]КНШМ!O24</f>
        <v>160</v>
      </c>
      <c r="P24" s="6">
        <f>[1]КНШМ!P24</f>
        <v>260</v>
      </c>
      <c r="Q24" s="8"/>
    </row>
    <row r="25" spans="1:17" ht="15.75" x14ac:dyDescent="0.25">
      <c r="A25" s="4">
        <v>20</v>
      </c>
      <c r="B25" s="5" t="s">
        <v>30</v>
      </c>
      <c r="C25" s="6">
        <v>66.628641975308639</v>
      </c>
      <c r="D25" s="6">
        <v>152.58007054673723</v>
      </c>
      <c r="E25" s="7"/>
      <c r="F25" s="6">
        <v>85.596111111111099</v>
      </c>
      <c r="G25" s="6">
        <v>106.23319444444444</v>
      </c>
      <c r="H25" s="7"/>
      <c r="I25" s="6">
        <v>87.670617283950619</v>
      </c>
      <c r="J25" s="6">
        <v>112.22351851851853</v>
      </c>
      <c r="K25" s="7"/>
      <c r="L25" s="6">
        <v>90.631000000000014</v>
      </c>
      <c r="M25" s="6">
        <v>105.6422619047619</v>
      </c>
      <c r="N25" s="7"/>
      <c r="O25" s="6">
        <f>[1]КНШМ!O25</f>
        <v>0</v>
      </c>
      <c r="P25" s="6">
        <f>[1]КНШМ!P25</f>
        <v>0</v>
      </c>
      <c r="Q25" s="8"/>
    </row>
    <row r="26" spans="1:17" ht="15.75" x14ac:dyDescent="0.25">
      <c r="A26" s="4">
        <v>21</v>
      </c>
      <c r="B26" s="5" t="s">
        <v>31</v>
      </c>
      <c r="C26" s="6">
        <v>55.557013295346636</v>
      </c>
      <c r="D26" s="6">
        <v>154.90427689594355</v>
      </c>
      <c r="E26" s="7"/>
      <c r="F26" s="6">
        <v>61.209110042735041</v>
      </c>
      <c r="G26" s="6">
        <v>81.898789682539686</v>
      </c>
      <c r="H26" s="7"/>
      <c r="I26" s="6">
        <v>70.701047799936674</v>
      </c>
      <c r="J26" s="6">
        <v>80.670083887306106</v>
      </c>
      <c r="K26" s="7"/>
      <c r="L26" s="6">
        <v>66.275520512820506</v>
      </c>
      <c r="M26" s="6">
        <v>69.914820512820526</v>
      </c>
      <c r="N26" s="7"/>
      <c r="O26" s="6">
        <f>[1]КНШМ!O26</f>
        <v>0</v>
      </c>
      <c r="P26" s="6">
        <f>[1]КНШМ!P26</f>
        <v>0</v>
      </c>
      <c r="Q26" s="8"/>
    </row>
    <row r="27" spans="1:17" ht="15.75" x14ac:dyDescent="0.25">
      <c r="A27" s="4">
        <v>22</v>
      </c>
      <c r="B27" s="5" t="s">
        <v>32</v>
      </c>
      <c r="C27" s="6">
        <v>77.267160493827149</v>
      </c>
      <c r="D27" s="6">
        <v>112.37125846276385</v>
      </c>
      <c r="E27" s="7"/>
      <c r="F27" s="6">
        <v>84.23395833333332</v>
      </c>
      <c r="G27" s="6">
        <v>108.61254385964912</v>
      </c>
      <c r="H27" s="7"/>
      <c r="I27" s="6">
        <v>88.402160493827154</v>
      </c>
      <c r="J27" s="9">
        <v>109.84765432098764</v>
      </c>
      <c r="K27" s="7"/>
      <c r="L27" s="6">
        <v>88.968571428571423</v>
      </c>
      <c r="M27" s="6">
        <v>98.232142857142861</v>
      </c>
      <c r="N27" s="7"/>
      <c r="O27" s="6">
        <f>[1]КНШМ!O27</f>
        <v>0</v>
      </c>
      <c r="P27" s="6">
        <f>[1]КНШМ!P27</f>
        <v>0</v>
      </c>
      <c r="Q27" s="8"/>
    </row>
    <row r="28" spans="1:17" ht="15.75" x14ac:dyDescent="0.25">
      <c r="A28" s="4">
        <v>23</v>
      </c>
      <c r="B28" s="5" t="s">
        <v>33</v>
      </c>
      <c r="C28" s="6">
        <v>323.31539094650208</v>
      </c>
      <c r="D28" s="6">
        <v>492.6525308641975</v>
      </c>
      <c r="E28" s="7"/>
      <c r="F28" s="6">
        <v>302.00409090909091</v>
      </c>
      <c r="G28" s="6">
        <v>443.04434782608695</v>
      </c>
      <c r="H28" s="7"/>
      <c r="I28" s="6">
        <v>317.23653846153854</v>
      </c>
      <c r="J28" s="6">
        <v>383.70326923076925</v>
      </c>
      <c r="K28" s="7"/>
      <c r="L28" s="6">
        <v>275.57631944444444</v>
      </c>
      <c r="M28" s="6">
        <v>281.40131944444443</v>
      </c>
      <c r="N28" s="7"/>
      <c r="O28" s="6">
        <f>[1]КНШМ!O28</f>
        <v>150</v>
      </c>
      <c r="P28" s="6">
        <f>[1]КНШМ!P28</f>
        <v>280</v>
      </c>
      <c r="Q28" s="8"/>
    </row>
    <row r="29" spans="1:17" ht="15.75" x14ac:dyDescent="0.25">
      <c r="A29" s="4">
        <v>24</v>
      </c>
      <c r="B29" s="5" t="s">
        <v>34</v>
      </c>
      <c r="C29" s="6">
        <v>878.73108024691362</v>
      </c>
      <c r="D29" s="6">
        <v>1183.0348765432097</v>
      </c>
      <c r="E29" s="7"/>
      <c r="F29" s="6">
        <v>782.3982971014492</v>
      </c>
      <c r="G29" s="6">
        <v>1148.9868478260869</v>
      </c>
      <c r="H29" s="7"/>
      <c r="I29" s="6">
        <v>778.53451111111121</v>
      </c>
      <c r="J29" s="6">
        <v>1093.8241111111111</v>
      </c>
      <c r="K29" s="7"/>
      <c r="L29" s="6">
        <v>741.25950396825385</v>
      </c>
      <c r="M29" s="6">
        <v>920.15021825396821</v>
      </c>
      <c r="N29" s="7"/>
      <c r="O29" s="6">
        <f>[1]КНШМ!O29</f>
        <v>840</v>
      </c>
      <c r="P29" s="6">
        <f>[1]КНШМ!P29</f>
        <v>1200</v>
      </c>
      <c r="Q29" s="8"/>
    </row>
    <row r="30" spans="1:17" ht="15.75" x14ac:dyDescent="0.25">
      <c r="A30" s="4">
        <v>25</v>
      </c>
      <c r="B30" s="5" t="s">
        <v>35</v>
      </c>
      <c r="C30" s="6">
        <v>119.34909222497929</v>
      </c>
      <c r="D30" s="6">
        <v>154.83782051282049</v>
      </c>
      <c r="E30" s="7"/>
      <c r="F30" s="6">
        <v>91.044589243498805</v>
      </c>
      <c r="G30" s="6">
        <v>109.04868646572105</v>
      </c>
      <c r="H30" s="7"/>
      <c r="I30" s="6">
        <v>132.03160493827158</v>
      </c>
      <c r="J30" s="6">
        <v>142.75839506172838</v>
      </c>
      <c r="K30" s="7"/>
      <c r="L30" s="6">
        <v>94.478461538461545</v>
      </c>
      <c r="M30" s="6">
        <v>102.17076923076924</v>
      </c>
      <c r="N30" s="7"/>
      <c r="O30" s="6">
        <f>[1]КНШМ!O30</f>
        <v>0</v>
      </c>
      <c r="P30" s="6">
        <f>[1]КНШМ!P30</f>
        <v>0</v>
      </c>
      <c r="Q30" s="8"/>
    </row>
    <row r="31" spans="1:17" ht="15.75" x14ac:dyDescent="0.25">
      <c r="A31" s="4">
        <v>26</v>
      </c>
      <c r="B31" s="5" t="s">
        <v>36</v>
      </c>
      <c r="C31" s="6">
        <v>269.09160493827159</v>
      </c>
      <c r="D31" s="6">
        <v>417.85053497942386</v>
      </c>
      <c r="E31" s="7"/>
      <c r="F31" s="6">
        <v>302.46652777777774</v>
      </c>
      <c r="G31" s="6">
        <v>385.29416666666663</v>
      </c>
      <c r="H31" s="7"/>
      <c r="I31" s="6">
        <v>311.45920000000001</v>
      </c>
      <c r="J31" s="6">
        <v>361.29213333333331</v>
      </c>
      <c r="K31" s="7"/>
      <c r="L31" s="6">
        <v>392.21428571428572</v>
      </c>
      <c r="M31" s="6">
        <v>456.93357142857138</v>
      </c>
      <c r="N31" s="7"/>
      <c r="O31" s="6">
        <f>[1]КНШМ!O31</f>
        <v>320</v>
      </c>
      <c r="P31" s="6">
        <f>[1]КНШМ!P31</f>
        <v>320</v>
      </c>
      <c r="Q31" s="8"/>
    </row>
    <row r="32" spans="1:17" ht="15.75" x14ac:dyDescent="0.25">
      <c r="A32" s="4">
        <v>27</v>
      </c>
      <c r="B32" s="5" t="s">
        <v>37</v>
      </c>
      <c r="C32" s="6">
        <v>730.47085890652568</v>
      </c>
      <c r="D32" s="6">
        <v>1296.9976748971194</v>
      </c>
      <c r="E32" s="7"/>
      <c r="F32" s="6">
        <v>677.73208333333343</v>
      </c>
      <c r="G32" s="6">
        <v>1190.7601388888888</v>
      </c>
      <c r="H32" s="7"/>
      <c r="I32" s="6">
        <v>705.51423076923072</v>
      </c>
      <c r="J32" s="6">
        <v>908.71794871794873</v>
      </c>
      <c r="K32" s="7"/>
      <c r="L32" s="6">
        <v>704.71153846153845</v>
      </c>
      <c r="M32" s="6">
        <v>951.21153846153845</v>
      </c>
      <c r="N32" s="7"/>
      <c r="O32" s="6">
        <f>[1]КНШМ!O32</f>
        <v>790</v>
      </c>
      <c r="P32" s="6">
        <f>[1]КНШМ!P32</f>
        <v>1190</v>
      </c>
      <c r="Q32" s="8"/>
    </row>
    <row r="33" spans="1:17" ht="15.75" x14ac:dyDescent="0.25">
      <c r="A33" s="4">
        <v>28</v>
      </c>
      <c r="B33" s="5" t="s">
        <v>38</v>
      </c>
      <c r="C33" s="6">
        <v>71.640000000000029</v>
      </c>
      <c r="D33" s="6">
        <v>146.37259259259255</v>
      </c>
      <c r="E33" s="7"/>
      <c r="F33" s="6">
        <v>33.571111111111115</v>
      </c>
      <c r="G33" s="6">
        <v>43.201666666666675</v>
      </c>
      <c r="H33" s="7"/>
      <c r="I33" s="6">
        <v>55.435897435897445</v>
      </c>
      <c r="J33" s="6">
        <v>78.453461538461539</v>
      </c>
      <c r="K33" s="7"/>
      <c r="L33" s="6">
        <v>38</v>
      </c>
      <c r="M33" s="6">
        <v>51.859230769230777</v>
      </c>
      <c r="N33" s="7"/>
      <c r="O33" s="6">
        <f>[1]КНШМ!O33</f>
        <v>35</v>
      </c>
      <c r="P33" s="6">
        <f>[1]КНШМ!P33</f>
        <v>40</v>
      </c>
      <c r="Q33" s="8"/>
    </row>
    <row r="34" spans="1:17" ht="15.75" x14ac:dyDescent="0.25">
      <c r="A34" s="4">
        <v>29</v>
      </c>
      <c r="B34" s="5" t="s">
        <v>39</v>
      </c>
      <c r="C34" s="6">
        <v>45.600246913580243</v>
      </c>
      <c r="D34" s="6">
        <v>79.883827160493837</v>
      </c>
      <c r="E34" s="7"/>
      <c r="F34" s="6">
        <v>41.868333333333332</v>
      </c>
      <c r="G34" s="6">
        <v>52.262361111111112</v>
      </c>
      <c r="H34" s="7"/>
      <c r="I34" s="6">
        <v>46.055128205128206</v>
      </c>
      <c r="J34" s="6">
        <v>50.234358974358969</v>
      </c>
      <c r="K34" s="7"/>
      <c r="L34" s="6">
        <v>42.06688888888889</v>
      </c>
      <c r="M34" s="6">
        <v>43.789333333333339</v>
      </c>
      <c r="N34" s="7"/>
      <c r="O34" s="6">
        <f>[1]КНШМ!O34</f>
        <v>50</v>
      </c>
      <c r="P34" s="6">
        <f>[1]КНШМ!P34</f>
        <v>50</v>
      </c>
      <c r="Q34" s="8"/>
    </row>
    <row r="35" spans="1:17" ht="15.75" x14ac:dyDescent="0.25">
      <c r="A35" s="4">
        <v>30</v>
      </c>
      <c r="B35" s="5" t="s">
        <v>40</v>
      </c>
      <c r="C35" s="6">
        <v>37.668461538461536</v>
      </c>
      <c r="D35" s="6">
        <v>54.913333333333334</v>
      </c>
      <c r="E35" s="7"/>
      <c r="F35" s="6">
        <v>39.875277777777775</v>
      </c>
      <c r="G35" s="6">
        <v>44.855833333333329</v>
      </c>
      <c r="H35" s="7"/>
      <c r="I35" s="6">
        <v>42.396296296296299</v>
      </c>
      <c r="J35" s="6">
        <v>45.665555555555557</v>
      </c>
      <c r="K35" s="7"/>
      <c r="L35" s="6">
        <v>43.559761904761906</v>
      </c>
      <c r="M35" s="6">
        <v>46.321666666666665</v>
      </c>
      <c r="N35" s="7"/>
      <c r="O35" s="6">
        <f>[1]КНШМ!O35</f>
        <v>40</v>
      </c>
      <c r="P35" s="6">
        <f>[1]КНШМ!P35</f>
        <v>85</v>
      </c>
      <c r="Q35" s="8"/>
    </row>
    <row r="36" spans="1:17" ht="15.75" x14ac:dyDescent="0.25">
      <c r="A36" s="4">
        <v>31</v>
      </c>
      <c r="B36" s="5" t="s">
        <v>41</v>
      </c>
      <c r="C36" s="6">
        <v>45.186481481481479</v>
      </c>
      <c r="D36" s="6">
        <v>81.895123456790145</v>
      </c>
      <c r="E36" s="7"/>
      <c r="F36" s="6">
        <v>50.175972222222235</v>
      </c>
      <c r="G36" s="6">
        <v>55.512083333333344</v>
      </c>
      <c r="H36" s="7"/>
      <c r="I36" s="6">
        <v>48.690972222222221</v>
      </c>
      <c r="J36" s="6">
        <v>50.795138888888886</v>
      </c>
      <c r="K36" s="7"/>
      <c r="L36" s="6">
        <v>41.96153846153846</v>
      </c>
      <c r="M36" s="6">
        <v>48.384615384615387</v>
      </c>
      <c r="N36" s="7"/>
      <c r="O36" s="6">
        <f>[1]КНШМ!O36</f>
        <v>32</v>
      </c>
      <c r="P36" s="6">
        <f>[1]КНШМ!P36</f>
        <v>32</v>
      </c>
      <c r="Q36" s="8"/>
    </row>
    <row r="37" spans="1:17" ht="15.75" x14ac:dyDescent="0.25">
      <c r="A37" s="4">
        <v>32</v>
      </c>
      <c r="B37" s="5" t="s">
        <v>42</v>
      </c>
      <c r="C37" s="6">
        <v>185.08716049382713</v>
      </c>
      <c r="D37" s="6">
        <v>285.35158436213982</v>
      </c>
      <c r="E37" s="7"/>
      <c r="F37" s="6">
        <v>222.90444444444441</v>
      </c>
      <c r="G37" s="6">
        <v>247.50722222222217</v>
      </c>
      <c r="H37" s="7"/>
      <c r="I37" s="6">
        <v>254.61819444444441</v>
      </c>
      <c r="J37" s="6">
        <v>263.22236111111107</v>
      </c>
      <c r="K37" s="7"/>
      <c r="L37" s="6">
        <v>208.14466666666667</v>
      </c>
      <c r="M37" s="6">
        <v>220.06688888888888</v>
      </c>
      <c r="N37" s="7"/>
      <c r="O37" s="6">
        <f>[1]КНШМ!O37</f>
        <v>230</v>
      </c>
      <c r="P37" s="6">
        <f>[1]КНШМ!P37</f>
        <v>250</v>
      </c>
      <c r="Q37" s="8"/>
    </row>
    <row r="38" spans="1:17" ht="15.75" x14ac:dyDescent="0.25">
      <c r="A38" s="4">
        <v>33</v>
      </c>
      <c r="B38" s="5" t="s">
        <v>43</v>
      </c>
      <c r="C38" s="6">
        <v>270.63567901234558</v>
      </c>
      <c r="D38" s="6">
        <v>466.97548794826565</v>
      </c>
      <c r="E38" s="7"/>
      <c r="F38" s="6">
        <v>279.40486111111107</v>
      </c>
      <c r="G38" s="6">
        <v>335.23638888888888</v>
      </c>
      <c r="H38" s="7"/>
      <c r="I38" s="6">
        <v>311.30756410256413</v>
      </c>
      <c r="J38" s="6">
        <v>340.15230769230766</v>
      </c>
      <c r="K38" s="7"/>
      <c r="L38" s="6">
        <v>259.36666666666667</v>
      </c>
      <c r="M38" s="6">
        <v>285.55533333333335</v>
      </c>
      <c r="N38" s="7"/>
      <c r="O38" s="6">
        <f>[1]КНШМ!O38</f>
        <v>280</v>
      </c>
      <c r="P38" s="6">
        <f>[1]КНШМ!P38</f>
        <v>360</v>
      </c>
      <c r="Q38" s="8"/>
    </row>
    <row r="39" spans="1:17" ht="15.75" x14ac:dyDescent="0.25">
      <c r="A39" s="4">
        <v>34</v>
      </c>
      <c r="B39" s="5" t="s">
        <v>44</v>
      </c>
      <c r="C39" s="6">
        <v>386.48426790123455</v>
      </c>
      <c r="D39" s="6">
        <v>429.27543209876535</v>
      </c>
      <c r="E39" s="7"/>
      <c r="F39" s="6">
        <v>313.89115942028985</v>
      </c>
      <c r="G39" s="6">
        <v>321.03942028985506</v>
      </c>
      <c r="H39" s="7"/>
      <c r="I39" s="6">
        <v>337.593768115942</v>
      </c>
      <c r="J39" s="6">
        <v>354.55028985507244</v>
      </c>
      <c r="K39" s="7"/>
      <c r="L39" s="6">
        <v>261.75</v>
      </c>
      <c r="M39" s="6">
        <v>284.10000000000002</v>
      </c>
      <c r="N39" s="7"/>
      <c r="O39" s="6">
        <f>[1]КНШМ!O39</f>
        <v>320</v>
      </c>
      <c r="P39" s="6">
        <f>[1]КНШМ!P39</f>
        <v>320</v>
      </c>
      <c r="Q39" s="8"/>
    </row>
    <row r="40" spans="1:17" ht="15.75" x14ac:dyDescent="0.25">
      <c r="A40" s="4">
        <v>35</v>
      </c>
      <c r="B40" s="5" t="s">
        <v>45</v>
      </c>
      <c r="C40" s="6">
        <v>121.95765432098761</v>
      </c>
      <c r="D40" s="6">
        <v>176.11987654320984</v>
      </c>
      <c r="E40" s="7"/>
      <c r="F40" s="6">
        <v>151.70028985507247</v>
      </c>
      <c r="G40" s="6">
        <v>195.45869565217387</v>
      </c>
      <c r="H40" s="7"/>
      <c r="I40" s="6">
        <v>167.08717948717947</v>
      </c>
      <c r="J40" s="6">
        <v>198.49987179487178</v>
      </c>
      <c r="K40" s="7"/>
      <c r="L40" s="6">
        <v>186.94444444444446</v>
      </c>
      <c r="M40" s="6">
        <v>198.65555555555557</v>
      </c>
      <c r="N40" s="7"/>
      <c r="O40" s="6">
        <f>[1]КНШМ!O40</f>
        <v>180</v>
      </c>
      <c r="P40" s="6">
        <f>[1]КНШМ!P40</f>
        <v>180</v>
      </c>
      <c r="Q40" s="8"/>
    </row>
    <row r="41" spans="1:17" ht="15.75" x14ac:dyDescent="0.25">
      <c r="A41" s="4">
        <v>36</v>
      </c>
      <c r="B41" s="5" t="s">
        <v>46</v>
      </c>
      <c r="C41" s="6">
        <v>146.42444444444448</v>
      </c>
      <c r="D41" s="6">
        <v>158.14555555555557</v>
      </c>
      <c r="E41" s="7"/>
      <c r="F41" s="6">
        <v>152.67666666666665</v>
      </c>
      <c r="G41" s="6">
        <v>157.98916666666665</v>
      </c>
      <c r="H41" s="7"/>
      <c r="I41" s="6">
        <v>170.44696969696972</v>
      </c>
      <c r="J41" s="6">
        <v>173.46969696969697</v>
      </c>
      <c r="K41" s="7"/>
      <c r="L41" s="6">
        <v>136.94846153846154</v>
      </c>
      <c r="M41" s="6">
        <v>143.98692307692306</v>
      </c>
      <c r="N41" s="7"/>
      <c r="O41" s="6">
        <f>[1]КНШМ!O41</f>
        <v>120</v>
      </c>
      <c r="P41" s="6">
        <f>[1]КНШМ!P41</f>
        <v>120</v>
      </c>
      <c r="Q41" s="8"/>
    </row>
    <row r="42" spans="1:17" ht="15.75" x14ac:dyDescent="0.25">
      <c r="A42" s="4">
        <v>37</v>
      </c>
      <c r="B42" s="5" t="s">
        <v>47</v>
      </c>
      <c r="C42" s="6">
        <v>302.16429487179477</v>
      </c>
      <c r="D42" s="6">
        <v>352.50932098765418</v>
      </c>
      <c r="E42" s="7"/>
      <c r="F42" s="6">
        <v>257.52285714285711</v>
      </c>
      <c r="G42" s="6">
        <v>338.47365079365073</v>
      </c>
      <c r="H42" s="7"/>
      <c r="I42" s="6">
        <v>258.43136363636364</v>
      </c>
      <c r="J42" s="6">
        <v>322.15409090909088</v>
      </c>
      <c r="K42" s="7"/>
      <c r="L42" s="6">
        <v>205.29899999999998</v>
      </c>
      <c r="M42" s="6">
        <v>279.99899999999997</v>
      </c>
      <c r="N42" s="7"/>
      <c r="O42" s="6">
        <f>[1]КНШМ!O42</f>
        <v>250</v>
      </c>
      <c r="P42" s="6">
        <f>[1]КНШМ!P42</f>
        <v>490</v>
      </c>
      <c r="Q42" s="8"/>
    </row>
    <row r="43" spans="1:17" ht="15.75" x14ac:dyDescent="0.25">
      <c r="A43" s="4">
        <v>38</v>
      </c>
      <c r="B43" s="5" t="s">
        <v>48</v>
      </c>
      <c r="C43" s="6">
        <v>115.99388888888888</v>
      </c>
      <c r="D43" s="6">
        <v>147.48932098765434</v>
      </c>
      <c r="E43" s="7"/>
      <c r="F43" s="6">
        <v>156.84840579710144</v>
      </c>
      <c r="G43" s="6">
        <v>166.39188405797103</v>
      </c>
      <c r="H43" s="7"/>
      <c r="I43" s="6">
        <v>169.05861111111111</v>
      </c>
      <c r="J43" s="6">
        <v>174.70444444444442</v>
      </c>
      <c r="K43" s="7"/>
      <c r="L43" s="6">
        <v>150.70750000000001</v>
      </c>
      <c r="M43" s="6">
        <v>166.84666666666666</v>
      </c>
      <c r="N43" s="7"/>
      <c r="O43" s="6">
        <f>[1]КНШМ!O43</f>
        <v>180</v>
      </c>
      <c r="P43" s="6">
        <f>[1]КНШМ!P43</f>
        <v>180</v>
      </c>
      <c r="Q43" s="8"/>
    </row>
    <row r="44" spans="1:17" ht="15.75" x14ac:dyDescent="0.25">
      <c r="A44" s="4">
        <v>39</v>
      </c>
      <c r="B44" s="5" t="s">
        <v>49</v>
      </c>
      <c r="C44" s="6">
        <v>126.47512345679013</v>
      </c>
      <c r="D44" s="6">
        <v>150.60870370370372</v>
      </c>
      <c r="E44" s="7"/>
      <c r="F44" s="6">
        <v>172.44499999999996</v>
      </c>
      <c r="G44" s="6">
        <v>194.49916666666664</v>
      </c>
      <c r="H44" s="7"/>
      <c r="I44" s="6">
        <v>180.40639999999999</v>
      </c>
      <c r="J44" s="6">
        <v>204.57973333333337</v>
      </c>
      <c r="K44" s="7"/>
      <c r="L44" s="6">
        <v>178.54785714285714</v>
      </c>
      <c r="M44" s="6">
        <v>195.14285714285714</v>
      </c>
      <c r="N44" s="7"/>
      <c r="O44" s="6">
        <f>[1]КНШМ!O44</f>
        <v>240</v>
      </c>
      <c r="P44" s="6">
        <f>[1]КНШМ!P44</f>
        <v>250</v>
      </c>
      <c r="Q44" s="8"/>
    </row>
    <row r="45" spans="1:17" ht="15.75" x14ac:dyDescent="0.25">
      <c r="A45" s="4">
        <v>40</v>
      </c>
      <c r="B45" s="5" t="s">
        <v>50</v>
      </c>
      <c r="C45" s="6">
        <v>73.002098765432095</v>
      </c>
      <c r="D45" s="6">
        <v>121.2528395061728</v>
      </c>
      <c r="E45" s="7"/>
      <c r="F45" s="6">
        <v>86.095972222222215</v>
      </c>
      <c r="G45" s="6">
        <v>101.47430555555557</v>
      </c>
      <c r="H45" s="7"/>
      <c r="I45" s="6">
        <v>102.70243589743589</v>
      </c>
      <c r="J45" s="6">
        <v>113.31910256410258</v>
      </c>
      <c r="K45" s="7"/>
      <c r="L45" s="6">
        <v>114.19333333333334</v>
      </c>
      <c r="M45" s="6">
        <v>118.71333333333334</v>
      </c>
      <c r="N45" s="7"/>
      <c r="O45" s="6">
        <f>[1]КНШМ!O45</f>
        <v>180</v>
      </c>
      <c r="P45" s="6">
        <f>[1]КНШМ!P45</f>
        <v>180</v>
      </c>
      <c r="Q45" s="8"/>
    </row>
  </sheetData>
  <mergeCells count="20">
    <mergeCell ref="N1:Q1"/>
    <mergeCell ref="A2:N2"/>
    <mergeCell ref="O2:Q2"/>
    <mergeCell ref="A3:A5"/>
    <mergeCell ref="B3:B5"/>
    <mergeCell ref="C3:E3"/>
    <mergeCell ref="F3:H3"/>
    <mergeCell ref="I3:K3"/>
    <mergeCell ref="L3:N3"/>
    <mergeCell ref="O3:Q3"/>
    <mergeCell ref="L4:M4"/>
    <mergeCell ref="N4:N5"/>
    <mergeCell ref="O4:P4"/>
    <mergeCell ref="Q4:Q5"/>
    <mergeCell ref="C4:D4"/>
    <mergeCell ref="E4:E5"/>
    <mergeCell ref="F4:G4"/>
    <mergeCell ref="H4:H5"/>
    <mergeCell ref="I4:J4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Ермолова Светлана Викторовна</dc:creator>
  <cp:lastModifiedBy>Ермолова Светлана Викторовна</cp:lastModifiedBy>
  <dcterms:created xsi:type="dcterms:W3CDTF">2025-10-02T08:32:19Z</dcterms:created>
  <dcterms:modified xsi:type="dcterms:W3CDTF">2026-04-06T08:34:17Z</dcterms:modified>
</cp:coreProperties>
</file>