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Лист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O45" i="1"/>
  <c r="M45" i="1"/>
  <c r="L45" i="1"/>
  <c r="J45" i="1"/>
  <c r="I45" i="1"/>
  <c r="G45" i="1"/>
  <c r="F45" i="1"/>
  <c r="D45" i="1"/>
  <c r="C45" i="1"/>
  <c r="P44" i="1"/>
  <c r="O44" i="1"/>
  <c r="M44" i="1"/>
  <c r="L44" i="1"/>
  <c r="J44" i="1"/>
  <c r="I44" i="1"/>
  <c r="G44" i="1"/>
  <c r="F44" i="1"/>
  <c r="D44" i="1"/>
  <c r="C44" i="1"/>
  <c r="P43" i="1"/>
  <c r="O43" i="1"/>
  <c r="M43" i="1"/>
  <c r="L43" i="1"/>
  <c r="J43" i="1"/>
  <c r="I43" i="1"/>
  <c r="G43" i="1"/>
  <c r="F43" i="1"/>
  <c r="D43" i="1"/>
  <c r="C43" i="1"/>
  <c r="P42" i="1"/>
  <c r="O42" i="1"/>
  <c r="M42" i="1"/>
  <c r="L42" i="1"/>
  <c r="J42" i="1"/>
  <c r="I42" i="1"/>
  <c r="G42" i="1"/>
  <c r="F42" i="1"/>
  <c r="D42" i="1"/>
  <c r="C42" i="1"/>
  <c r="P41" i="1"/>
  <c r="O41" i="1"/>
  <c r="M41" i="1"/>
  <c r="L41" i="1"/>
  <c r="J41" i="1"/>
  <c r="I41" i="1"/>
  <c r="G41" i="1"/>
  <c r="F41" i="1"/>
  <c r="D41" i="1"/>
  <c r="C41" i="1"/>
  <c r="P40" i="1"/>
  <c r="O40" i="1"/>
  <c r="M40" i="1"/>
  <c r="L40" i="1"/>
  <c r="J40" i="1"/>
  <c r="I40" i="1"/>
  <c r="G40" i="1"/>
  <c r="F40" i="1"/>
  <c r="D40" i="1"/>
  <c r="C40" i="1"/>
  <c r="P39" i="1"/>
  <c r="O39" i="1"/>
  <c r="M39" i="1"/>
  <c r="L39" i="1"/>
  <c r="J39" i="1"/>
  <c r="I39" i="1"/>
  <c r="G39" i="1"/>
  <c r="F39" i="1"/>
  <c r="D39" i="1"/>
  <c r="C39" i="1"/>
  <c r="P38" i="1"/>
  <c r="O38" i="1"/>
  <c r="M38" i="1"/>
  <c r="L38" i="1"/>
  <c r="J38" i="1"/>
  <c r="I38" i="1"/>
  <c r="G38" i="1"/>
  <c r="F38" i="1"/>
  <c r="D38" i="1"/>
  <c r="C38" i="1"/>
  <c r="P37" i="1"/>
  <c r="O37" i="1"/>
  <c r="M37" i="1"/>
  <c r="L37" i="1"/>
  <c r="J37" i="1"/>
  <c r="I37" i="1"/>
  <c r="G37" i="1"/>
  <c r="F37" i="1"/>
  <c r="D37" i="1"/>
  <c r="C37" i="1"/>
  <c r="P36" i="1"/>
  <c r="O36" i="1"/>
  <c r="M36" i="1"/>
  <c r="L36" i="1"/>
  <c r="J36" i="1"/>
  <c r="I36" i="1"/>
  <c r="G36" i="1"/>
  <c r="F36" i="1"/>
  <c r="D36" i="1"/>
  <c r="C36" i="1"/>
  <c r="P35" i="1"/>
  <c r="O35" i="1"/>
  <c r="M35" i="1"/>
  <c r="L35" i="1"/>
  <c r="J35" i="1"/>
  <c r="I35" i="1"/>
  <c r="G35" i="1"/>
  <c r="F35" i="1"/>
  <c r="D35" i="1"/>
  <c r="C35" i="1"/>
  <c r="P34" i="1"/>
  <c r="O34" i="1"/>
  <c r="M34" i="1"/>
  <c r="L34" i="1"/>
  <c r="J34" i="1"/>
  <c r="I34" i="1"/>
  <c r="G34" i="1"/>
  <c r="F34" i="1"/>
  <c r="D34" i="1"/>
  <c r="C34" i="1"/>
  <c r="P33" i="1"/>
  <c r="O33" i="1"/>
  <c r="M33" i="1"/>
  <c r="L33" i="1"/>
  <c r="J33" i="1"/>
  <c r="I33" i="1"/>
  <c r="G33" i="1"/>
  <c r="F33" i="1"/>
  <c r="D33" i="1"/>
  <c r="C33" i="1"/>
  <c r="P32" i="1"/>
  <c r="O32" i="1"/>
  <c r="M32" i="1"/>
  <c r="L32" i="1"/>
  <c r="J32" i="1"/>
  <c r="I32" i="1"/>
  <c r="G32" i="1"/>
  <c r="F32" i="1"/>
  <c r="D32" i="1"/>
  <c r="C32" i="1"/>
  <c r="P31" i="1"/>
  <c r="O31" i="1"/>
  <c r="M31" i="1"/>
  <c r="L31" i="1"/>
  <c r="J31" i="1"/>
  <c r="I31" i="1"/>
  <c r="G31" i="1"/>
  <c r="F31" i="1"/>
  <c r="D31" i="1"/>
  <c r="C31" i="1"/>
  <c r="P30" i="1"/>
  <c r="O30" i="1"/>
  <c r="M30" i="1"/>
  <c r="L30" i="1"/>
  <c r="J30" i="1"/>
  <c r="I30" i="1"/>
  <c r="G30" i="1"/>
  <c r="F30" i="1"/>
  <c r="D30" i="1"/>
  <c r="C30" i="1"/>
  <c r="P29" i="1"/>
  <c r="O29" i="1"/>
  <c r="M29" i="1"/>
  <c r="L29" i="1"/>
  <c r="J29" i="1"/>
  <c r="I29" i="1"/>
  <c r="G29" i="1"/>
  <c r="F29" i="1"/>
  <c r="D29" i="1"/>
  <c r="C29" i="1"/>
  <c r="P28" i="1"/>
  <c r="O28" i="1"/>
  <c r="M28" i="1"/>
  <c r="L28" i="1"/>
  <c r="J28" i="1"/>
  <c r="I28" i="1"/>
  <c r="G28" i="1"/>
  <c r="F28" i="1"/>
  <c r="D28" i="1"/>
  <c r="C28" i="1"/>
  <c r="P27" i="1"/>
  <c r="O27" i="1"/>
  <c r="M27" i="1"/>
  <c r="L27" i="1"/>
  <c r="J27" i="1"/>
  <c r="I27" i="1"/>
  <c r="G27" i="1"/>
  <c r="F27" i="1"/>
  <c r="D27" i="1"/>
  <c r="C27" i="1"/>
  <c r="P26" i="1"/>
  <c r="O26" i="1"/>
  <c r="M26" i="1"/>
  <c r="L26" i="1"/>
  <c r="J26" i="1"/>
  <c r="I26" i="1"/>
  <c r="G26" i="1"/>
  <c r="F26" i="1"/>
  <c r="D26" i="1"/>
  <c r="C26" i="1"/>
  <c r="P25" i="1"/>
  <c r="O25" i="1"/>
  <c r="M25" i="1"/>
  <c r="L25" i="1"/>
  <c r="J25" i="1"/>
  <c r="I25" i="1"/>
  <c r="G25" i="1"/>
  <c r="F25" i="1"/>
  <c r="D25" i="1"/>
  <c r="C25" i="1"/>
  <c r="P24" i="1"/>
  <c r="O24" i="1"/>
  <c r="M24" i="1"/>
  <c r="L24" i="1"/>
  <c r="J24" i="1"/>
  <c r="I24" i="1"/>
  <c r="G24" i="1"/>
  <c r="F24" i="1"/>
  <c r="D24" i="1"/>
  <c r="C24" i="1"/>
  <c r="P23" i="1"/>
  <c r="O23" i="1"/>
  <c r="M23" i="1"/>
  <c r="L23" i="1"/>
  <c r="J23" i="1"/>
  <c r="I23" i="1"/>
  <c r="G23" i="1"/>
  <c r="F23" i="1"/>
  <c r="D23" i="1"/>
  <c r="C23" i="1"/>
  <c r="P22" i="1"/>
  <c r="O22" i="1"/>
  <c r="M22" i="1"/>
  <c r="L22" i="1"/>
  <c r="J22" i="1"/>
  <c r="I22" i="1"/>
  <c r="G22" i="1"/>
  <c r="F22" i="1"/>
  <c r="D22" i="1"/>
  <c r="C22" i="1"/>
  <c r="P21" i="1"/>
  <c r="O21" i="1"/>
  <c r="M21" i="1"/>
  <c r="L21" i="1"/>
  <c r="J21" i="1"/>
  <c r="I21" i="1"/>
  <c r="G21" i="1"/>
  <c r="F21" i="1"/>
  <c r="D21" i="1"/>
  <c r="C21" i="1"/>
  <c r="P20" i="1"/>
  <c r="O20" i="1"/>
  <c r="M20" i="1"/>
  <c r="L20" i="1"/>
  <c r="J20" i="1"/>
  <c r="I20" i="1"/>
  <c r="G20" i="1"/>
  <c r="F20" i="1"/>
  <c r="D20" i="1"/>
  <c r="C20" i="1"/>
  <c r="P19" i="1"/>
  <c r="O19" i="1"/>
  <c r="M19" i="1"/>
  <c r="L19" i="1"/>
  <c r="J19" i="1"/>
  <c r="I19" i="1"/>
  <c r="G19" i="1"/>
  <c r="F19" i="1"/>
  <c r="D19" i="1"/>
  <c r="C19" i="1"/>
  <c r="P18" i="1"/>
  <c r="O18" i="1"/>
  <c r="M18" i="1"/>
  <c r="L18" i="1"/>
  <c r="J18" i="1"/>
  <c r="I18" i="1"/>
  <c r="G18" i="1"/>
  <c r="F18" i="1"/>
  <c r="D18" i="1"/>
  <c r="C18" i="1"/>
  <c r="P17" i="1"/>
  <c r="O17" i="1"/>
  <c r="M17" i="1"/>
  <c r="L17" i="1"/>
  <c r="J17" i="1"/>
  <c r="I17" i="1"/>
  <c r="G17" i="1"/>
  <c r="F17" i="1"/>
  <c r="D17" i="1"/>
  <c r="C17" i="1"/>
  <c r="P16" i="1"/>
  <c r="O16" i="1"/>
  <c r="M16" i="1"/>
  <c r="L16" i="1"/>
  <c r="J16" i="1"/>
  <c r="I16" i="1"/>
  <c r="G16" i="1"/>
  <c r="F16" i="1"/>
  <c r="D16" i="1"/>
  <c r="C16" i="1"/>
  <c r="P15" i="1"/>
  <c r="O15" i="1"/>
  <c r="M15" i="1"/>
  <c r="L15" i="1"/>
  <c r="J15" i="1"/>
  <c r="I15" i="1"/>
  <c r="G15" i="1"/>
  <c r="F15" i="1"/>
  <c r="D15" i="1"/>
  <c r="C15" i="1"/>
  <c r="P14" i="1"/>
  <c r="O14" i="1"/>
  <c r="M14" i="1"/>
  <c r="L14" i="1"/>
  <c r="J14" i="1"/>
  <c r="I14" i="1"/>
  <c r="G14" i="1"/>
  <c r="F14" i="1"/>
  <c r="D14" i="1"/>
  <c r="C14" i="1"/>
  <c r="P13" i="1"/>
  <c r="O13" i="1"/>
  <c r="M13" i="1"/>
  <c r="L13" i="1"/>
  <c r="J13" i="1"/>
  <c r="I13" i="1"/>
  <c r="G13" i="1"/>
  <c r="F13" i="1"/>
  <c r="D13" i="1"/>
  <c r="C13" i="1"/>
  <c r="P12" i="1"/>
  <c r="O12" i="1"/>
  <c r="M12" i="1"/>
  <c r="L12" i="1"/>
  <c r="J12" i="1"/>
  <c r="I12" i="1"/>
  <c r="G12" i="1"/>
  <c r="F12" i="1"/>
  <c r="D12" i="1"/>
  <c r="C12" i="1"/>
  <c r="P11" i="1"/>
  <c r="O11" i="1"/>
  <c r="M11" i="1"/>
  <c r="L11" i="1"/>
  <c r="J11" i="1"/>
  <c r="I11" i="1"/>
  <c r="G11" i="1"/>
  <c r="F11" i="1"/>
  <c r="D11" i="1"/>
  <c r="C11" i="1"/>
  <c r="P10" i="1"/>
  <c r="O10" i="1"/>
  <c r="M10" i="1"/>
  <c r="L10" i="1"/>
  <c r="J10" i="1"/>
  <c r="I10" i="1"/>
  <c r="G10" i="1"/>
  <c r="F10" i="1"/>
  <c r="D10" i="1"/>
  <c r="C10" i="1"/>
  <c r="P9" i="1"/>
  <c r="O9" i="1"/>
  <c r="M9" i="1"/>
  <c r="L9" i="1"/>
  <c r="J9" i="1"/>
  <c r="I9" i="1"/>
  <c r="G9" i="1"/>
  <c r="F9" i="1"/>
  <c r="D9" i="1"/>
  <c r="C9" i="1"/>
  <c r="P8" i="1"/>
  <c r="O8" i="1"/>
  <c r="M8" i="1"/>
  <c r="L8" i="1"/>
  <c r="J8" i="1"/>
  <c r="I8" i="1"/>
  <c r="G8" i="1"/>
  <c r="F8" i="1"/>
  <c r="D8" i="1"/>
  <c r="C8" i="1"/>
  <c r="P7" i="1"/>
  <c r="O7" i="1"/>
  <c r="M7" i="1"/>
  <c r="L7" i="1"/>
  <c r="J7" i="1"/>
  <c r="I7" i="1"/>
  <c r="G7" i="1"/>
  <c r="F7" i="1"/>
  <c r="D7" i="1"/>
  <c r="C7" i="1"/>
  <c r="P6" i="1"/>
  <c r="O6" i="1"/>
  <c r="M6" i="1"/>
  <c r="L6" i="1"/>
  <c r="J6" i="1"/>
  <c r="I6" i="1"/>
  <c r="G6" i="1"/>
  <c r="F6" i="1"/>
  <c r="D6" i="1"/>
  <c r="C6" i="1"/>
</calcChain>
</file>

<file path=xl/sharedStrings.xml><?xml version="1.0" encoding="utf-8"?>
<sst xmlns="http://schemas.openxmlformats.org/spreadsheetml/2006/main" count="67" uniqueCount="52">
  <si>
    <t>№№ п/п</t>
  </si>
  <si>
    <t>Товар</t>
  </si>
  <si>
    <t>Магазины федеральных сетей</t>
  </si>
  <si>
    <t>Магазины локальных сетей</t>
  </si>
  <si>
    <t>Несетевые магазины</t>
  </si>
  <si>
    <t>Нестационарные торговые объекты</t>
  </si>
  <si>
    <t>Рынки</t>
  </si>
  <si>
    <t>Средние цены (руб.)</t>
  </si>
  <si>
    <t>% наличия товара</t>
  </si>
  <si>
    <t>Мин.</t>
  </si>
  <si>
    <t>Макс.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</si>
  <si>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</si>
  <si>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</si>
  <si>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</si>
  <si>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</si>
  <si>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</si>
  <si>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</si>
  <si>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</si>
  <si>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</si>
  <si>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</si>
  <si>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</si>
  <si>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</si>
  <si>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</si>
  <si>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</si>
  <si>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</si>
  <si>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</si>
  <si>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</si>
  <si>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</si>
  <si>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</si>
  <si>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</si>
  <si>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</si>
  <si>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</si>
  <si>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</si>
  <si>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</si>
  <si>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</si>
  <si>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</si>
  <si>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</si>
  <si>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</si>
  <si>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</si>
  <si>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</si>
  <si>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</si>
  <si>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</si>
  <si>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</si>
  <si>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</si>
  <si>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</si>
  <si>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</si>
  <si>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</si>
  <si>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</si>
  <si>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</si>
  <si>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Отчет об уровне цен на фиксированный набор товаров в Ивановской области по состоянию на 01.07.2026</t>
  </si>
  <si>
    <t xml:space="preserve">Хлеб белый из пшеничной муки, 1 кг </t>
  </si>
  <si>
    <t>Хлеб черный ржаной, ржано-пшеничный, 1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</si>
</sst>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wrapText="1"/>
    </xf>
    <xf numFmtId="0" fontId="5" fillId="2" borderId="2" xfId="0" applyNumberFormat="1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" fontId="1" fillId="3" borderId="2" xfId="0" applyNumberFormat="1" applyFont="1" applyFill="1" applyBorder="1" applyAlignment="1">
      <alignment wrapText="1"/>
    </xf>
    <xf numFmtId="2" fontId="6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znes/&#1053;&#1054;&#1052;&#1045;&#1053;&#1050;&#1051;&#1040;&#1058;&#1059;&#1056;&#1040;%20&#1044;&#1045;&#1051;%202026/&#1058;&#1054;&#1056;&#1043;&#1054;&#1042;&#1051;&#1071;/&#1045;&#1046;&#1045;&#1050;&#1042;&#1040;&#1056;&#1058;&#1040;&#1051;&#1068;&#1053;&#1067;&#1045;%20&#1054;&#1058;&#1063;&#1045;&#1058;&#1067;/&#1052;&#1054;%20&#1094;&#1077;&#1085;&#1099;%20%20&#1077;&#1078;&#1077;&#1082;&#1074;&#1072;&#1088;&#1090;&#1072;&#1083;&#1100;&#1085;&#1099;&#1081;%20&#1086;&#1090;&#1095;&#1077;&#1090;/2026/2%20&#1082;&#1074;&#1072;&#1088;&#1090;&#1072;&#1083;/&#1054;&#1041;&#1065;&#1048;&#1049;%20&#1057;&#1042;&#1054;&#1044;%20&#1085;&#1072;%2001.0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ЖЕКВ.СВОД"/>
      <sheetName val="ИВ"/>
      <sheetName val="ВЧГ"/>
      <sheetName val="КНШМ"/>
      <sheetName val="КХМ"/>
      <sheetName val="ТЕЙК"/>
      <sheetName val="ШУЯ"/>
      <sheetName val="ВЛр"/>
      <sheetName val="Вичр"/>
      <sheetName val="ГавПр"/>
      <sheetName val="Завр"/>
      <sheetName val="Ивр"/>
      <sheetName val="Илр"/>
      <sheetName val="Кин.р"/>
      <sheetName val="Комср"/>
      <sheetName val="Лежнр"/>
      <sheetName val="Лухр"/>
      <sheetName val="Палр"/>
      <sheetName val="Пестр"/>
      <sheetName val="Привр"/>
      <sheetName val="Пчжр"/>
      <sheetName val="Роднр"/>
      <sheetName val="Савр"/>
      <sheetName val="Тейкр"/>
      <sheetName val="Фурмр"/>
      <sheetName val="Шуйр"/>
      <sheetName val="Южр"/>
      <sheetName val="Юрьевр"/>
      <sheetName val="Лист1"/>
    </sheetNames>
    <sheetDataSet>
      <sheetData sheetId="0" refreshError="1"/>
      <sheetData sheetId="1">
        <row r="6">
          <cell r="C6">
            <v>32.166666666666664</v>
          </cell>
          <cell r="D6">
            <v>72.49666666666667</v>
          </cell>
          <cell r="F6">
            <v>43.466666666666669</v>
          </cell>
          <cell r="G6">
            <v>83.399999999999991</v>
          </cell>
          <cell r="I6">
            <v>45.166666666666664</v>
          </cell>
          <cell r="J6">
            <v>84.583333333333329</v>
          </cell>
          <cell r="L6">
            <v>70</v>
          </cell>
          <cell r="M6">
            <v>90</v>
          </cell>
        </row>
        <row r="7">
          <cell r="C7">
            <v>70.87</v>
          </cell>
          <cell r="D7">
            <v>292.54333333333335</v>
          </cell>
          <cell r="F7">
            <v>75.963333333333338</v>
          </cell>
          <cell r="G7">
            <v>323.33333333333331</v>
          </cell>
          <cell r="I7">
            <v>103.74000000000001</v>
          </cell>
          <cell r="J7">
            <v>221.8066666666667</v>
          </cell>
          <cell r="L7">
            <v>118</v>
          </cell>
          <cell r="M7">
            <v>150</v>
          </cell>
        </row>
        <row r="8">
          <cell r="C8">
            <v>42.583333333333336</v>
          </cell>
          <cell r="D8">
            <v>154.63666666666668</v>
          </cell>
          <cell r="F8">
            <v>55.816666666666663</v>
          </cell>
          <cell r="G8">
            <v>118.3</v>
          </cell>
          <cell r="I8">
            <v>72.083333333333329</v>
          </cell>
          <cell r="J8">
            <v>99.213333333333324</v>
          </cell>
          <cell r="L8">
            <v>66</v>
          </cell>
          <cell r="M8">
            <v>155</v>
          </cell>
        </row>
        <row r="9">
          <cell r="C9">
            <v>46.646666666666668</v>
          </cell>
          <cell r="D9">
            <v>387.32</v>
          </cell>
          <cell r="F9">
            <v>84.976666666666674</v>
          </cell>
          <cell r="G9">
            <v>429.55666666666667</v>
          </cell>
          <cell r="I9">
            <v>77.416666666666671</v>
          </cell>
          <cell r="J9">
            <v>251.48000000000002</v>
          </cell>
          <cell r="L9">
            <v>70</v>
          </cell>
          <cell r="M9">
            <v>140</v>
          </cell>
        </row>
        <row r="10">
          <cell r="C10">
            <v>102.95333333333333</v>
          </cell>
          <cell r="D10">
            <v>174.23333333333335</v>
          </cell>
          <cell r="F10">
            <v>152.04</v>
          </cell>
          <cell r="G10">
            <v>185.79</v>
          </cell>
          <cell r="I10">
            <v>149.21333333333334</v>
          </cell>
          <cell r="J10">
            <v>169.33333333333334</v>
          </cell>
          <cell r="L10">
            <v>143</v>
          </cell>
          <cell r="M10">
            <v>192</v>
          </cell>
        </row>
        <row r="11">
          <cell r="C11">
            <v>65.993333333333325</v>
          </cell>
          <cell r="D11">
            <v>88.323333333333323</v>
          </cell>
          <cell r="F11">
            <v>73.63000000000001</v>
          </cell>
          <cell r="G11">
            <v>94.263333333333321</v>
          </cell>
          <cell r="I11">
            <v>83.833333333333329</v>
          </cell>
          <cell r="J11">
            <v>83.833333333333329</v>
          </cell>
          <cell r="L11">
            <v>83</v>
          </cell>
          <cell r="M11">
            <v>83</v>
          </cell>
        </row>
        <row r="12">
          <cell r="C12">
            <v>13.856666666666667</v>
          </cell>
          <cell r="D12">
            <v>185.3133333333333</v>
          </cell>
          <cell r="F12">
            <v>19.866666666666664</v>
          </cell>
          <cell r="G12">
            <v>47.400000000000006</v>
          </cell>
          <cell r="I12">
            <v>27.666666666666668</v>
          </cell>
          <cell r="J12">
            <v>38.333333333333336</v>
          </cell>
          <cell r="L12">
            <v>35</v>
          </cell>
          <cell r="M12">
            <v>35</v>
          </cell>
        </row>
        <row r="13">
          <cell r="C13">
            <v>412.49</v>
          </cell>
          <cell r="D13">
            <v>2083.0333333333333</v>
          </cell>
          <cell r="F13">
            <v>932.66666666666663</v>
          </cell>
          <cell r="G13">
            <v>2513.39</v>
          </cell>
          <cell r="I13">
            <v>795.83333333333337</v>
          </cell>
          <cell r="J13">
            <v>2352.9633333333336</v>
          </cell>
          <cell r="L13">
            <v>900</v>
          </cell>
          <cell r="M13">
            <v>2125</v>
          </cell>
        </row>
        <row r="14">
          <cell r="C14">
            <v>57.956666666666671</v>
          </cell>
          <cell r="D14">
            <v>172.62666666666667</v>
          </cell>
          <cell r="F14">
            <v>89.933333333333337</v>
          </cell>
          <cell r="G14">
            <v>187.86666666666665</v>
          </cell>
          <cell r="I14">
            <v>96.166666666666671</v>
          </cell>
          <cell r="J14">
            <v>133</v>
          </cell>
          <cell r="L14">
            <v>110</v>
          </cell>
          <cell r="M14">
            <v>150</v>
          </cell>
        </row>
        <row r="15">
          <cell r="C15">
            <v>139.14000000000001</v>
          </cell>
          <cell r="D15">
            <v>819.34666666666669</v>
          </cell>
          <cell r="F15">
            <v>336.26666666666665</v>
          </cell>
          <cell r="G15">
            <v>667.06666666666672</v>
          </cell>
          <cell r="I15">
            <v>326</v>
          </cell>
          <cell r="J15">
            <v>664</v>
          </cell>
          <cell r="L15">
            <v>465</v>
          </cell>
          <cell r="M15">
            <v>950</v>
          </cell>
        </row>
        <row r="16">
          <cell r="C16">
            <v>277.12666666666667</v>
          </cell>
          <cell r="D16">
            <v>910.05000000000007</v>
          </cell>
          <cell r="F16">
            <v>477.62999999999994</v>
          </cell>
          <cell r="G16">
            <v>1138.9333333333334</v>
          </cell>
          <cell r="I16">
            <v>490.16666666666669</v>
          </cell>
          <cell r="J16">
            <v>1013.3333333333334</v>
          </cell>
          <cell r="L16">
            <v>670</v>
          </cell>
          <cell r="M16">
            <v>1200</v>
          </cell>
        </row>
        <row r="17">
          <cell r="C17">
            <v>326.53666666666669</v>
          </cell>
          <cell r="D17">
            <v>1760.75</v>
          </cell>
          <cell r="F17">
            <v>910.13333333333333</v>
          </cell>
          <cell r="G17">
            <v>2150.4666666666667</v>
          </cell>
          <cell r="I17">
            <v>795.33333333333337</v>
          </cell>
          <cell r="J17">
            <v>2139.896666666667</v>
          </cell>
          <cell r="L17">
            <v>970</v>
          </cell>
          <cell r="M17">
            <v>1695</v>
          </cell>
        </row>
        <row r="18">
          <cell r="C18">
            <v>961.39499999999998</v>
          </cell>
          <cell r="D18">
            <v>1211.395</v>
          </cell>
          <cell r="F18">
            <v>1272.5</v>
          </cell>
          <cell r="G18">
            <v>1399</v>
          </cell>
          <cell r="I18">
            <v>532.95000000000005</v>
          </cell>
          <cell r="J18">
            <v>977.5</v>
          </cell>
          <cell r="L18">
            <v>95</v>
          </cell>
          <cell r="M18">
            <v>1100</v>
          </cell>
        </row>
        <row r="19">
          <cell r="C19">
            <v>186.17</v>
          </cell>
          <cell r="D19">
            <v>543.29333333333341</v>
          </cell>
          <cell r="F19">
            <v>151.86666666666665</v>
          </cell>
          <cell r="G19">
            <v>501.76333333333332</v>
          </cell>
          <cell r="I19">
            <v>165.45</v>
          </cell>
          <cell r="J19">
            <v>535.45000000000005</v>
          </cell>
          <cell r="L19">
            <v>85</v>
          </cell>
          <cell r="M19">
            <v>440</v>
          </cell>
        </row>
        <row r="20">
          <cell r="C20">
            <v>129.96</v>
          </cell>
          <cell r="D20">
            <v>389.96000000000004</v>
          </cell>
          <cell r="F20">
            <v>128.22999999999999</v>
          </cell>
          <cell r="G20">
            <v>367.59999999999997</v>
          </cell>
          <cell r="I20">
            <v>231.29999999999998</v>
          </cell>
          <cell r="J20">
            <v>346.3</v>
          </cell>
          <cell r="L20">
            <v>255</v>
          </cell>
          <cell r="M20">
            <v>300</v>
          </cell>
        </row>
        <row r="21">
          <cell r="C21">
            <v>222.03666666666666</v>
          </cell>
          <cell r="D21">
            <v>1449.92</v>
          </cell>
          <cell r="F21">
            <v>233.34</v>
          </cell>
          <cell r="G21">
            <v>1072.9333333333334</v>
          </cell>
          <cell r="I21">
            <v>194</v>
          </cell>
          <cell r="J21">
            <v>1283</v>
          </cell>
          <cell r="L21">
            <v>140</v>
          </cell>
          <cell r="M21">
            <v>2100</v>
          </cell>
        </row>
        <row r="22">
          <cell r="C22">
            <v>688.74333333333334</v>
          </cell>
          <cell r="D22">
            <v>1366.4666666666665</v>
          </cell>
          <cell r="F22">
            <v>395.2</v>
          </cell>
          <cell r="G22">
            <v>2715.9333333333329</v>
          </cell>
          <cell r="I22">
            <v>548.83333333333337</v>
          </cell>
          <cell r="J22">
            <v>1398</v>
          </cell>
          <cell r="L22">
            <v>450</v>
          </cell>
          <cell r="M22">
            <v>1350</v>
          </cell>
        </row>
        <row r="23">
          <cell r="C23">
            <v>289.26</v>
          </cell>
          <cell r="D23">
            <v>2297.9466666666667</v>
          </cell>
          <cell r="F23">
            <v>405.55333333333334</v>
          </cell>
          <cell r="G23">
            <v>3340</v>
          </cell>
          <cell r="I23">
            <v>715.16666666666663</v>
          </cell>
          <cell r="J23">
            <v>1541.1666666666667</v>
          </cell>
          <cell r="L23">
            <v>380</v>
          </cell>
          <cell r="M23">
            <v>3200</v>
          </cell>
        </row>
        <row r="24">
          <cell r="C24">
            <v>54.323333333333331</v>
          </cell>
          <cell r="D24">
            <v>269.95999999999998</v>
          </cell>
          <cell r="F24">
            <v>87.533333333333346</v>
          </cell>
          <cell r="G24">
            <v>262.93333333333334</v>
          </cell>
          <cell r="I24">
            <v>82</v>
          </cell>
          <cell r="J24">
            <v>212.33333333333334</v>
          </cell>
          <cell r="L24">
            <v>96</v>
          </cell>
          <cell r="M24">
            <v>230</v>
          </cell>
        </row>
        <row r="25">
          <cell r="C25">
            <v>19.756666666666668</v>
          </cell>
          <cell r="D25">
            <v>84.99</v>
          </cell>
          <cell r="F25">
            <v>27.563333333333333</v>
          </cell>
          <cell r="G25">
            <v>68.763333333333335</v>
          </cell>
          <cell r="I25">
            <v>30.666666666666668</v>
          </cell>
          <cell r="J25">
            <v>55.333333333333336</v>
          </cell>
          <cell r="L25">
            <v>29</v>
          </cell>
          <cell r="M25">
            <v>29</v>
          </cell>
        </row>
        <row r="26">
          <cell r="C26">
            <v>24.99</v>
          </cell>
          <cell r="D26">
            <v>118.29333333333334</v>
          </cell>
          <cell r="F26">
            <v>30.733333333333334</v>
          </cell>
          <cell r="G26">
            <v>111.86666666666667</v>
          </cell>
          <cell r="I26">
            <v>35</v>
          </cell>
          <cell r="J26">
            <v>71</v>
          </cell>
          <cell r="L26">
            <v>60</v>
          </cell>
          <cell r="M26">
            <v>60</v>
          </cell>
        </row>
        <row r="27">
          <cell r="C27">
            <v>59.25</v>
          </cell>
          <cell r="D27">
            <v>114.65333333333332</v>
          </cell>
          <cell r="F27">
            <v>98.40666666666668</v>
          </cell>
          <cell r="G27">
            <v>141.42999999999998</v>
          </cell>
          <cell r="I27">
            <v>96.773333333333326</v>
          </cell>
          <cell r="J27">
            <v>126.15333333333335</v>
          </cell>
          <cell r="L27">
            <v>99</v>
          </cell>
          <cell r="M27">
            <v>118</v>
          </cell>
        </row>
        <row r="28">
          <cell r="C28">
            <v>326.6366666666666</v>
          </cell>
          <cell r="D28">
            <v>574.80000000000007</v>
          </cell>
          <cell r="F28">
            <v>370.7833333333333</v>
          </cell>
          <cell r="G28">
            <v>699.66666666666663</v>
          </cell>
          <cell r="I28">
            <v>453.5</v>
          </cell>
          <cell r="J28">
            <v>583.75</v>
          </cell>
          <cell r="L28">
            <v>230</v>
          </cell>
          <cell r="M28">
            <v>388.9</v>
          </cell>
        </row>
        <row r="29">
          <cell r="C29">
            <v>821.39666666666653</v>
          </cell>
          <cell r="D29">
            <v>1301.6166666666666</v>
          </cell>
          <cell r="F29">
            <v>966.07999999999993</v>
          </cell>
          <cell r="G29">
            <v>1710.9066666666665</v>
          </cell>
          <cell r="I29">
            <v>872.59</v>
          </cell>
          <cell r="J29">
            <v>1153.7966666666666</v>
          </cell>
          <cell r="L29">
            <v>883.33</v>
          </cell>
          <cell r="M29">
            <v>2122.2199999999998</v>
          </cell>
        </row>
        <row r="30">
          <cell r="C30">
            <v>108.68333333333334</v>
          </cell>
          <cell r="D30">
            <v>118.23666666666666</v>
          </cell>
          <cell r="F30">
            <v>112.36</v>
          </cell>
          <cell r="G30">
            <v>129.54333333333332</v>
          </cell>
          <cell r="I30">
            <v>111</v>
          </cell>
          <cell r="J30">
            <v>126.235</v>
          </cell>
          <cell r="L30">
            <v>122.22</v>
          </cell>
          <cell r="M30">
            <v>122.22</v>
          </cell>
        </row>
        <row r="31">
          <cell r="C31">
            <v>222.96333333333334</v>
          </cell>
          <cell r="D31">
            <v>355.43</v>
          </cell>
          <cell r="F31">
            <v>335.03</v>
          </cell>
          <cell r="G31">
            <v>540.18333333333328</v>
          </cell>
          <cell r="I31">
            <v>345.68333333333339</v>
          </cell>
          <cell r="J31">
            <v>428.70666666666665</v>
          </cell>
          <cell r="L31">
            <v>376.67</v>
          </cell>
          <cell r="M31">
            <v>477.78</v>
          </cell>
        </row>
        <row r="32">
          <cell r="C32">
            <v>623.23333333333323</v>
          </cell>
          <cell r="D32">
            <v>1988.61</v>
          </cell>
          <cell r="F32">
            <v>664.86666666666667</v>
          </cell>
          <cell r="G32">
            <v>1734.0900000000001</v>
          </cell>
          <cell r="I32">
            <v>800</v>
          </cell>
          <cell r="J32">
            <v>1100</v>
          </cell>
          <cell r="L32">
            <v>850</v>
          </cell>
          <cell r="M32">
            <v>1240</v>
          </cell>
        </row>
        <row r="33">
          <cell r="C33">
            <v>68.323333333333323</v>
          </cell>
          <cell r="D33">
            <v>96.656666666666652</v>
          </cell>
          <cell r="F33">
            <v>69.600000000000009</v>
          </cell>
          <cell r="G33">
            <v>76.296666666666667</v>
          </cell>
          <cell r="I33">
            <v>78.5</v>
          </cell>
          <cell r="J33">
            <v>78.5</v>
          </cell>
          <cell r="L33">
            <v>100</v>
          </cell>
          <cell r="M33">
            <v>100</v>
          </cell>
        </row>
        <row r="34">
          <cell r="C34">
            <v>60.656666666666666</v>
          </cell>
          <cell r="D34">
            <v>65.39</v>
          </cell>
          <cell r="F34">
            <v>76.266666666666666</v>
          </cell>
          <cell r="G34">
            <v>76.266666666666666</v>
          </cell>
          <cell r="I34">
            <v>73</v>
          </cell>
          <cell r="J34">
            <v>73</v>
          </cell>
          <cell r="L34">
            <v>80</v>
          </cell>
          <cell r="M34">
            <v>80</v>
          </cell>
        </row>
        <row r="35">
          <cell r="C35">
            <v>53.99</v>
          </cell>
          <cell r="D35">
            <v>53.99</v>
          </cell>
          <cell r="F35">
            <v>61.63</v>
          </cell>
          <cell r="G35">
            <v>61.63</v>
          </cell>
          <cell r="I35">
            <v>59.166666666666664</v>
          </cell>
          <cell r="J35">
            <v>59.166666666666664</v>
          </cell>
          <cell r="L35">
            <v>70</v>
          </cell>
          <cell r="M35">
            <v>70</v>
          </cell>
        </row>
        <row r="36">
          <cell r="C36">
            <v>59.96</v>
          </cell>
          <cell r="D36">
            <v>93.293333333333337</v>
          </cell>
          <cell r="F36">
            <v>77.600000000000009</v>
          </cell>
          <cell r="G36">
            <v>87.600000000000009</v>
          </cell>
          <cell r="I36">
            <v>71.833333333333329</v>
          </cell>
          <cell r="J36">
            <v>71.833333333333329</v>
          </cell>
          <cell r="L36">
            <v>80</v>
          </cell>
          <cell r="M36">
            <v>80</v>
          </cell>
        </row>
        <row r="37">
          <cell r="C37">
            <v>136.62666666666667</v>
          </cell>
          <cell r="D37">
            <v>191.07000000000002</v>
          </cell>
          <cell r="F37">
            <v>122.93333333333334</v>
          </cell>
          <cell r="G37">
            <v>229.6</v>
          </cell>
          <cell r="I37">
            <v>126.25</v>
          </cell>
          <cell r="J37">
            <v>175.5</v>
          </cell>
          <cell r="L37">
            <v>250</v>
          </cell>
          <cell r="M37">
            <v>350</v>
          </cell>
        </row>
        <row r="38">
          <cell r="C38">
            <v>174.96</v>
          </cell>
          <cell r="D38">
            <v>209.96</v>
          </cell>
          <cell r="F38">
            <v>169.63</v>
          </cell>
          <cell r="G38">
            <v>359.59999999999997</v>
          </cell>
          <cell r="I38">
            <v>315.75</v>
          </cell>
          <cell r="J38">
            <v>354</v>
          </cell>
          <cell r="L38">
            <v>250</v>
          </cell>
          <cell r="M38">
            <v>400</v>
          </cell>
        </row>
        <row r="39">
          <cell r="C39">
            <v>213.29333333333332</v>
          </cell>
          <cell r="D39">
            <v>244.96</v>
          </cell>
          <cell r="F39">
            <v>242.93333333333331</v>
          </cell>
          <cell r="G39">
            <v>329.59999999999997</v>
          </cell>
          <cell r="I39">
            <v>307.5</v>
          </cell>
          <cell r="J39">
            <v>307.5</v>
          </cell>
          <cell r="L39">
            <v>350</v>
          </cell>
          <cell r="M39">
            <v>350</v>
          </cell>
        </row>
        <row r="40">
          <cell r="C40">
            <v>98.99</v>
          </cell>
          <cell r="D40">
            <v>185.29333333333332</v>
          </cell>
          <cell r="F40">
            <v>199.6</v>
          </cell>
          <cell r="G40">
            <v>229.6</v>
          </cell>
          <cell r="I40">
            <v>203.5</v>
          </cell>
          <cell r="J40">
            <v>220.5</v>
          </cell>
          <cell r="L40">
            <v>230</v>
          </cell>
          <cell r="M40">
            <v>280</v>
          </cell>
        </row>
        <row r="41">
          <cell r="C41">
            <v>146.05999999999997</v>
          </cell>
          <cell r="D41">
            <v>146.05999999999997</v>
          </cell>
          <cell r="F41">
            <v>159.6</v>
          </cell>
          <cell r="G41">
            <v>159.6</v>
          </cell>
          <cell r="I41">
            <v>160</v>
          </cell>
          <cell r="J41">
            <v>160</v>
          </cell>
          <cell r="L41">
            <v>160</v>
          </cell>
          <cell r="M41">
            <v>160</v>
          </cell>
        </row>
        <row r="42">
          <cell r="C42">
            <v>309.95999999999998</v>
          </cell>
          <cell r="D42">
            <v>566.59333333333336</v>
          </cell>
          <cell r="F42">
            <v>459</v>
          </cell>
          <cell r="G42">
            <v>499</v>
          </cell>
          <cell r="I42">
            <v>430.5</v>
          </cell>
          <cell r="J42">
            <v>430.5</v>
          </cell>
          <cell r="L42">
            <v>500</v>
          </cell>
          <cell r="M42">
            <v>500</v>
          </cell>
        </row>
        <row r="43">
          <cell r="C43">
            <v>114.99</v>
          </cell>
          <cell r="D43">
            <v>114.99</v>
          </cell>
          <cell r="F43">
            <v>139.6</v>
          </cell>
          <cell r="G43">
            <v>152.93333333333331</v>
          </cell>
          <cell r="I43">
            <v>139.25</v>
          </cell>
          <cell r="J43">
            <v>139.25</v>
          </cell>
          <cell r="L43">
            <v>250</v>
          </cell>
          <cell r="M43">
            <v>250</v>
          </cell>
        </row>
        <row r="44">
          <cell r="C44">
            <v>176.62666666666667</v>
          </cell>
          <cell r="D44">
            <v>176.62666666666667</v>
          </cell>
          <cell r="F44">
            <v>199.45</v>
          </cell>
          <cell r="G44">
            <v>199.45</v>
          </cell>
          <cell r="I44">
            <v>246</v>
          </cell>
          <cell r="J44">
            <v>246</v>
          </cell>
          <cell r="L44">
            <v>350</v>
          </cell>
          <cell r="M44">
            <v>350</v>
          </cell>
        </row>
        <row r="45">
          <cell r="C45">
            <v>62.99</v>
          </cell>
          <cell r="D45">
            <v>113.29333333333334</v>
          </cell>
          <cell r="F45">
            <v>70.266666666666666</v>
          </cell>
          <cell r="G45">
            <v>81.600000000000009</v>
          </cell>
          <cell r="I45">
            <v>96.333333333333329</v>
          </cell>
          <cell r="J45">
            <v>96.333333333333329</v>
          </cell>
          <cell r="L45">
            <v>85</v>
          </cell>
          <cell r="M45">
            <v>85</v>
          </cell>
        </row>
      </sheetData>
      <sheetData sheetId="2">
        <row r="6">
          <cell r="C6">
            <v>49.99</v>
          </cell>
          <cell r="D6">
            <v>74.989999999999995</v>
          </cell>
          <cell r="F6">
            <v>54.9</v>
          </cell>
          <cell r="G6">
            <v>75</v>
          </cell>
          <cell r="I6">
            <v>64</v>
          </cell>
          <cell r="J6">
            <v>84</v>
          </cell>
          <cell r="L6">
            <v>0</v>
          </cell>
          <cell r="M6">
            <v>0</v>
          </cell>
        </row>
        <row r="7">
          <cell r="C7">
            <v>71.23</v>
          </cell>
          <cell r="D7">
            <v>102.36</v>
          </cell>
          <cell r="F7">
            <v>69.900000000000006</v>
          </cell>
          <cell r="G7">
            <v>135</v>
          </cell>
          <cell r="I7">
            <v>80.8</v>
          </cell>
          <cell r="J7">
            <v>80.8</v>
          </cell>
          <cell r="L7">
            <v>0</v>
          </cell>
          <cell r="M7">
            <v>0</v>
          </cell>
        </row>
        <row r="8">
          <cell r="C8">
            <v>95</v>
          </cell>
          <cell r="D8">
            <v>130</v>
          </cell>
          <cell r="F8">
            <v>53</v>
          </cell>
          <cell r="G8">
            <v>159</v>
          </cell>
          <cell r="I8">
            <v>54.2</v>
          </cell>
          <cell r="J8">
            <v>163.69999999999999</v>
          </cell>
          <cell r="L8">
            <v>0</v>
          </cell>
          <cell r="M8">
            <v>0</v>
          </cell>
        </row>
        <row r="9">
          <cell r="C9">
            <v>44.97</v>
          </cell>
          <cell r="D9">
            <v>120</v>
          </cell>
          <cell r="F9">
            <v>55</v>
          </cell>
          <cell r="G9">
            <v>125</v>
          </cell>
          <cell r="I9">
            <v>51</v>
          </cell>
          <cell r="J9">
            <v>153</v>
          </cell>
          <cell r="L9">
            <v>0</v>
          </cell>
          <cell r="M9">
            <v>0</v>
          </cell>
        </row>
        <row r="10">
          <cell r="C10">
            <v>129</v>
          </cell>
          <cell r="D10">
            <v>159.99</v>
          </cell>
          <cell r="F10">
            <v>134</v>
          </cell>
          <cell r="G10">
            <v>134</v>
          </cell>
          <cell r="I10">
            <v>139</v>
          </cell>
          <cell r="J10">
            <v>152</v>
          </cell>
          <cell r="L10">
            <v>0</v>
          </cell>
          <cell r="M10">
            <v>0</v>
          </cell>
        </row>
        <row r="11">
          <cell r="C11">
            <v>64</v>
          </cell>
          <cell r="D11">
            <v>68</v>
          </cell>
          <cell r="F11">
            <v>68</v>
          </cell>
          <cell r="G11">
            <v>68</v>
          </cell>
          <cell r="I11">
            <v>65</v>
          </cell>
          <cell r="J11">
            <v>65</v>
          </cell>
          <cell r="L11">
            <v>0</v>
          </cell>
          <cell r="M11">
            <v>0</v>
          </cell>
        </row>
        <row r="12">
          <cell r="C12">
            <v>13</v>
          </cell>
          <cell r="D12">
            <v>18</v>
          </cell>
          <cell r="F12">
            <v>13</v>
          </cell>
          <cell r="G12">
            <v>18.34</v>
          </cell>
          <cell r="I12">
            <v>13</v>
          </cell>
          <cell r="J12">
            <v>18</v>
          </cell>
          <cell r="L12">
            <v>0</v>
          </cell>
          <cell r="M12">
            <v>0</v>
          </cell>
        </row>
        <row r="13">
          <cell r="C13">
            <v>899</v>
          </cell>
          <cell r="D13">
            <v>1200</v>
          </cell>
          <cell r="F13">
            <v>570</v>
          </cell>
          <cell r="G13">
            <v>1300</v>
          </cell>
          <cell r="I13">
            <v>670</v>
          </cell>
          <cell r="J13">
            <v>1160</v>
          </cell>
          <cell r="L13">
            <v>0</v>
          </cell>
          <cell r="M13">
            <v>0</v>
          </cell>
        </row>
        <row r="14">
          <cell r="C14">
            <v>89</v>
          </cell>
          <cell r="D14">
            <v>120</v>
          </cell>
          <cell r="F14">
            <v>90</v>
          </cell>
          <cell r="G14">
            <v>90</v>
          </cell>
          <cell r="I14">
            <v>80</v>
          </cell>
          <cell r="J14">
            <v>110</v>
          </cell>
          <cell r="L14">
            <v>0</v>
          </cell>
          <cell r="M14">
            <v>0</v>
          </cell>
        </row>
        <row r="15">
          <cell r="C15">
            <v>247.66</v>
          </cell>
          <cell r="D15">
            <v>356.15</v>
          </cell>
          <cell r="F15">
            <v>340</v>
          </cell>
          <cell r="G15">
            <v>311.56</v>
          </cell>
          <cell r="I15">
            <v>250</v>
          </cell>
          <cell r="J15">
            <v>484.62</v>
          </cell>
          <cell r="L15">
            <v>0</v>
          </cell>
          <cell r="M15">
            <v>0</v>
          </cell>
        </row>
        <row r="16">
          <cell r="C16">
            <v>202.13</v>
          </cell>
          <cell r="D16">
            <v>471.9</v>
          </cell>
          <cell r="F16">
            <v>247.56</v>
          </cell>
          <cell r="G16">
            <v>430.4</v>
          </cell>
          <cell r="I16">
            <v>238.4</v>
          </cell>
          <cell r="J16">
            <v>502.9</v>
          </cell>
          <cell r="L16">
            <v>0</v>
          </cell>
          <cell r="M16">
            <v>0</v>
          </cell>
        </row>
        <row r="17">
          <cell r="C17">
            <v>207.1</v>
          </cell>
          <cell r="D17">
            <v>897.1</v>
          </cell>
          <cell r="F17">
            <v>267.76</v>
          </cell>
          <cell r="G17">
            <v>728.8</v>
          </cell>
          <cell r="I17">
            <v>417.6</v>
          </cell>
          <cell r="J17">
            <v>655.35</v>
          </cell>
          <cell r="L17">
            <v>0</v>
          </cell>
          <cell r="M17">
            <v>0</v>
          </cell>
        </row>
        <row r="18">
          <cell r="C18" t="str">
            <v>нет</v>
          </cell>
          <cell r="D18" t="str">
            <v>нет</v>
          </cell>
          <cell r="F18" t="str">
            <v>нет</v>
          </cell>
          <cell r="G18" t="str">
            <v>нет</v>
          </cell>
          <cell r="I18" t="str">
            <v>нет</v>
          </cell>
          <cell r="J18" t="str">
            <v>нет</v>
          </cell>
          <cell r="L18">
            <v>0</v>
          </cell>
          <cell r="M18">
            <v>0</v>
          </cell>
        </row>
        <row r="19">
          <cell r="C19" t="str">
            <v>нет</v>
          </cell>
          <cell r="D19" t="str">
            <v>нет</v>
          </cell>
          <cell r="F19">
            <v>395</v>
          </cell>
          <cell r="G19">
            <v>395</v>
          </cell>
          <cell r="I19" t="str">
            <v>нет</v>
          </cell>
          <cell r="J19" t="str">
            <v>нет</v>
          </cell>
          <cell r="L19">
            <v>0</v>
          </cell>
          <cell r="M19">
            <v>0</v>
          </cell>
        </row>
        <row r="20">
          <cell r="C20">
            <v>195</v>
          </cell>
          <cell r="D20">
            <v>219</v>
          </cell>
          <cell r="F20">
            <v>193</v>
          </cell>
          <cell r="G20">
            <v>219</v>
          </cell>
          <cell r="I20">
            <v>189</v>
          </cell>
          <cell r="J20">
            <v>220</v>
          </cell>
          <cell r="L20">
            <v>0</v>
          </cell>
          <cell r="M20">
            <v>0</v>
          </cell>
        </row>
        <row r="21">
          <cell r="C21">
            <v>109.99</v>
          </cell>
          <cell r="D21">
            <v>629</v>
          </cell>
          <cell r="F21">
            <v>120</v>
          </cell>
          <cell r="G21">
            <v>438.8</v>
          </cell>
          <cell r="I21">
            <v>120</v>
          </cell>
          <cell r="J21">
            <v>195</v>
          </cell>
          <cell r="L21">
            <v>0</v>
          </cell>
          <cell r="M21">
            <v>0</v>
          </cell>
        </row>
        <row r="22">
          <cell r="C22">
            <v>346.68</v>
          </cell>
          <cell r="D22">
            <v>535.33000000000004</v>
          </cell>
          <cell r="F22">
            <v>159.93</v>
          </cell>
          <cell r="G22">
            <v>373.8</v>
          </cell>
          <cell r="I22">
            <v>165</v>
          </cell>
          <cell r="J22">
            <v>360</v>
          </cell>
          <cell r="L22">
            <v>0</v>
          </cell>
          <cell r="M22">
            <v>0</v>
          </cell>
        </row>
        <row r="23">
          <cell r="C23">
            <v>220</v>
          </cell>
          <cell r="D23">
            <v>1183.73</v>
          </cell>
          <cell r="F23">
            <v>130.66999999999999</v>
          </cell>
          <cell r="G23">
            <v>1246.33</v>
          </cell>
          <cell r="I23">
            <v>130</v>
          </cell>
          <cell r="J23">
            <v>1380.5</v>
          </cell>
          <cell r="L23">
            <v>0</v>
          </cell>
          <cell r="M23">
            <v>0</v>
          </cell>
        </row>
        <row r="24">
          <cell r="C24">
            <v>29.99</v>
          </cell>
          <cell r="D24">
            <v>125.1</v>
          </cell>
          <cell r="F24">
            <v>35</v>
          </cell>
          <cell r="G24">
            <v>122.1</v>
          </cell>
          <cell r="I24">
            <v>59.9</v>
          </cell>
          <cell r="J24">
            <v>116</v>
          </cell>
          <cell r="L24">
            <v>0</v>
          </cell>
          <cell r="M24">
            <v>0</v>
          </cell>
        </row>
        <row r="25">
          <cell r="C25">
            <v>15.99</v>
          </cell>
          <cell r="D25">
            <v>82.03</v>
          </cell>
          <cell r="F25">
            <v>18</v>
          </cell>
          <cell r="G25">
            <v>58.92</v>
          </cell>
          <cell r="I25">
            <v>37.5</v>
          </cell>
          <cell r="J25">
            <v>44.2</v>
          </cell>
          <cell r="L25">
            <v>0</v>
          </cell>
          <cell r="M25">
            <v>0</v>
          </cell>
        </row>
        <row r="26">
          <cell r="C26">
            <v>18.489999999999998</v>
          </cell>
          <cell r="D26">
            <v>47.46</v>
          </cell>
          <cell r="F26">
            <v>19.600000000000001</v>
          </cell>
          <cell r="G26">
            <v>31.41</v>
          </cell>
          <cell r="I26">
            <v>28.6</v>
          </cell>
          <cell r="J26">
            <v>35.700000000000003</v>
          </cell>
          <cell r="L26">
            <v>0</v>
          </cell>
          <cell r="M26">
            <v>0</v>
          </cell>
        </row>
        <row r="27">
          <cell r="C27">
            <v>72.03</v>
          </cell>
          <cell r="D27">
            <v>149.97999999999999</v>
          </cell>
          <cell r="F27">
            <v>79</v>
          </cell>
          <cell r="G27">
            <v>83</v>
          </cell>
          <cell r="I27" t="str">
            <v>79,,90</v>
          </cell>
          <cell r="J27">
            <v>95</v>
          </cell>
          <cell r="L27">
            <v>0</v>
          </cell>
          <cell r="M27">
            <v>0</v>
          </cell>
        </row>
        <row r="28">
          <cell r="C28">
            <v>205.5</v>
          </cell>
          <cell r="D28">
            <v>495.4</v>
          </cell>
          <cell r="F28">
            <v>200</v>
          </cell>
          <cell r="G28">
            <v>396.22</v>
          </cell>
          <cell r="I28">
            <v>212.3</v>
          </cell>
          <cell r="J28">
            <v>425.6</v>
          </cell>
          <cell r="L28">
            <v>0</v>
          </cell>
          <cell r="M28">
            <v>0</v>
          </cell>
        </row>
        <row r="29">
          <cell r="C29">
            <v>699</v>
          </cell>
          <cell r="D29">
            <v>749</v>
          </cell>
          <cell r="F29">
            <v>698</v>
          </cell>
          <cell r="G29">
            <v>780</v>
          </cell>
          <cell r="I29">
            <v>710</v>
          </cell>
          <cell r="J29">
            <v>470</v>
          </cell>
          <cell r="L29">
            <v>0</v>
          </cell>
          <cell r="M29">
            <v>0</v>
          </cell>
        </row>
        <row r="30">
          <cell r="C30">
            <v>63.98</v>
          </cell>
          <cell r="D30">
            <v>65.98</v>
          </cell>
          <cell r="F30">
            <v>62</v>
          </cell>
          <cell r="G30">
            <v>70.22</v>
          </cell>
          <cell r="I30">
            <v>62</v>
          </cell>
          <cell r="J30">
            <v>78.8</v>
          </cell>
          <cell r="L30">
            <v>0</v>
          </cell>
          <cell r="M30">
            <v>0</v>
          </cell>
        </row>
        <row r="31">
          <cell r="C31">
            <v>445</v>
          </cell>
          <cell r="D31">
            <v>600</v>
          </cell>
          <cell r="F31">
            <v>450</v>
          </cell>
          <cell r="G31">
            <v>450</v>
          </cell>
          <cell r="I31">
            <v>450</v>
          </cell>
          <cell r="J31">
            <v>450</v>
          </cell>
          <cell r="L31">
            <v>0</v>
          </cell>
          <cell r="M31">
            <v>0</v>
          </cell>
        </row>
        <row r="32">
          <cell r="C32">
            <v>450</v>
          </cell>
          <cell r="D32">
            <v>590.35</v>
          </cell>
          <cell r="F32">
            <v>277.17</v>
          </cell>
          <cell r="G32">
            <v>561</v>
          </cell>
          <cell r="I32">
            <v>275.60000000000002</v>
          </cell>
          <cell r="J32">
            <v>525.70000000000005</v>
          </cell>
          <cell r="L32">
            <v>0</v>
          </cell>
          <cell r="M32">
            <v>0</v>
          </cell>
        </row>
        <row r="33">
          <cell r="C33">
            <v>59.99</v>
          </cell>
          <cell r="D33">
            <v>84.99</v>
          </cell>
          <cell r="F33">
            <v>60</v>
          </cell>
          <cell r="G33">
            <v>84.99</v>
          </cell>
          <cell r="I33">
            <v>65</v>
          </cell>
          <cell r="J33">
            <v>84.99</v>
          </cell>
          <cell r="L33">
            <v>0</v>
          </cell>
          <cell r="M33">
            <v>0</v>
          </cell>
        </row>
        <row r="34">
          <cell r="C34">
            <v>48.99</v>
          </cell>
          <cell r="D34">
            <v>73</v>
          </cell>
          <cell r="F34">
            <v>49</v>
          </cell>
          <cell r="G34">
            <v>49.99</v>
          </cell>
          <cell r="I34">
            <v>49</v>
          </cell>
          <cell r="J34">
            <v>49.99</v>
          </cell>
          <cell r="L34">
            <v>0</v>
          </cell>
          <cell r="M34">
            <v>0</v>
          </cell>
        </row>
        <row r="35">
          <cell r="C35">
            <v>39</v>
          </cell>
          <cell r="D35">
            <v>55.99</v>
          </cell>
          <cell r="F35">
            <v>39.99</v>
          </cell>
          <cell r="G35">
            <v>39.99</v>
          </cell>
          <cell r="I35">
            <v>55</v>
          </cell>
          <cell r="J35">
            <v>55</v>
          </cell>
          <cell r="L35">
            <v>0</v>
          </cell>
          <cell r="M35">
            <v>0</v>
          </cell>
        </row>
        <row r="36">
          <cell r="C36">
            <v>44</v>
          </cell>
          <cell r="D36">
            <v>53.2</v>
          </cell>
          <cell r="F36">
            <v>49.99</v>
          </cell>
          <cell r="G36">
            <v>49.99</v>
          </cell>
          <cell r="I36">
            <v>53.2</v>
          </cell>
          <cell r="J36">
            <v>53.2</v>
          </cell>
          <cell r="L36">
            <v>0</v>
          </cell>
          <cell r="M36">
            <v>0</v>
          </cell>
        </row>
        <row r="37">
          <cell r="C37">
            <v>129.99</v>
          </cell>
          <cell r="D37">
            <v>129.99</v>
          </cell>
          <cell r="F37">
            <v>129.99</v>
          </cell>
          <cell r="G37">
            <v>129.99</v>
          </cell>
          <cell r="I37">
            <v>135</v>
          </cell>
          <cell r="J37">
            <v>135</v>
          </cell>
          <cell r="L37">
            <v>0</v>
          </cell>
          <cell r="M37">
            <v>0</v>
          </cell>
        </row>
        <row r="38">
          <cell r="C38">
            <v>159</v>
          </cell>
          <cell r="D38">
            <v>169</v>
          </cell>
          <cell r="F38">
            <v>115</v>
          </cell>
          <cell r="G38">
            <v>142.49</v>
          </cell>
          <cell r="I38">
            <v>159</v>
          </cell>
          <cell r="J38">
            <v>159</v>
          </cell>
          <cell r="L38">
            <v>0</v>
          </cell>
          <cell r="M38">
            <v>0</v>
          </cell>
        </row>
        <row r="39">
          <cell r="C39">
            <v>219</v>
          </cell>
          <cell r="D39">
            <v>234.99</v>
          </cell>
          <cell r="F39">
            <v>220</v>
          </cell>
          <cell r="G39">
            <v>220</v>
          </cell>
          <cell r="I39">
            <v>234.99</v>
          </cell>
          <cell r="J39">
            <v>234.99</v>
          </cell>
          <cell r="L39">
            <v>0</v>
          </cell>
          <cell r="M39">
            <v>0</v>
          </cell>
        </row>
        <row r="40">
          <cell r="C40">
            <v>111.99</v>
          </cell>
          <cell r="D40">
            <v>169</v>
          </cell>
          <cell r="F40">
            <v>103.99</v>
          </cell>
          <cell r="G40">
            <v>169</v>
          </cell>
          <cell r="I40">
            <v>130</v>
          </cell>
          <cell r="J40">
            <v>169</v>
          </cell>
          <cell r="L40">
            <v>0</v>
          </cell>
          <cell r="M40">
            <v>0</v>
          </cell>
        </row>
        <row r="41">
          <cell r="C41">
            <v>129</v>
          </cell>
          <cell r="D41">
            <v>139</v>
          </cell>
          <cell r="F41">
            <v>130</v>
          </cell>
          <cell r="G41">
            <v>139</v>
          </cell>
          <cell r="I41">
            <v>159</v>
          </cell>
          <cell r="J41">
            <v>159</v>
          </cell>
          <cell r="L41">
            <v>0</v>
          </cell>
          <cell r="M41">
            <v>0</v>
          </cell>
        </row>
        <row r="42">
          <cell r="C42">
            <v>223</v>
          </cell>
          <cell r="D42">
            <v>223</v>
          </cell>
          <cell r="F42">
            <v>235</v>
          </cell>
          <cell r="G42">
            <v>235</v>
          </cell>
          <cell r="I42">
            <v>235</v>
          </cell>
          <cell r="J42">
            <v>235</v>
          </cell>
          <cell r="L42">
            <v>0</v>
          </cell>
          <cell r="M42">
            <v>0</v>
          </cell>
        </row>
        <row r="43">
          <cell r="C43">
            <v>99</v>
          </cell>
          <cell r="D43">
            <v>132.99</v>
          </cell>
          <cell r="F43">
            <v>132.99</v>
          </cell>
          <cell r="G43">
            <v>132.99</v>
          </cell>
          <cell r="I43">
            <v>132.99</v>
          </cell>
          <cell r="J43">
            <v>132.99</v>
          </cell>
          <cell r="L43">
            <v>0</v>
          </cell>
          <cell r="M43">
            <v>0</v>
          </cell>
        </row>
        <row r="44">
          <cell r="C44">
            <v>159</v>
          </cell>
          <cell r="D44">
            <v>159</v>
          </cell>
          <cell r="F44">
            <v>159</v>
          </cell>
          <cell r="G44">
            <v>159</v>
          </cell>
          <cell r="I44">
            <v>159</v>
          </cell>
          <cell r="J44">
            <v>159</v>
          </cell>
          <cell r="L44">
            <v>0</v>
          </cell>
          <cell r="M44">
            <v>0</v>
          </cell>
        </row>
        <row r="45">
          <cell r="C45">
            <v>51.99</v>
          </cell>
          <cell r="D45">
            <v>69</v>
          </cell>
          <cell r="F45">
            <v>54.99</v>
          </cell>
          <cell r="G45">
            <v>54.99</v>
          </cell>
          <cell r="I45">
            <v>84</v>
          </cell>
          <cell r="J45">
            <v>84</v>
          </cell>
          <cell r="L45">
            <v>0</v>
          </cell>
          <cell r="M45">
            <v>0</v>
          </cell>
        </row>
      </sheetData>
      <sheetData sheetId="3">
        <row r="6">
          <cell r="C6">
            <v>50</v>
          </cell>
          <cell r="D6" t="str">
            <v>69.99</v>
          </cell>
          <cell r="F6" t="str">
            <v>59.90</v>
          </cell>
          <cell r="G6" t="str">
            <v>64.95</v>
          </cell>
          <cell r="I6">
            <v>50</v>
          </cell>
          <cell r="J6">
            <v>74</v>
          </cell>
          <cell r="L6">
            <v>50</v>
          </cell>
          <cell r="M6">
            <v>65</v>
          </cell>
        </row>
        <row r="7">
          <cell r="C7" t="str">
            <v>34.99</v>
          </cell>
          <cell r="D7" t="str">
            <v>149.99</v>
          </cell>
          <cell r="F7" t="str">
            <v>74.88</v>
          </cell>
          <cell r="G7" t="str">
            <v>287.38</v>
          </cell>
          <cell r="I7" t="str">
            <v>103.75</v>
          </cell>
          <cell r="J7">
            <v>150</v>
          </cell>
          <cell r="L7" t="str">
            <v>193.75</v>
          </cell>
          <cell r="M7" t="str">
            <v>168.75</v>
          </cell>
        </row>
        <row r="8">
          <cell r="C8" t="str">
            <v>37.49</v>
          </cell>
          <cell r="D8" t="str">
            <v>112.49</v>
          </cell>
          <cell r="F8" t="str">
            <v>59.88</v>
          </cell>
          <cell r="G8" t="str">
            <v>87.38</v>
          </cell>
          <cell r="I8" t="str">
            <v>62.50</v>
          </cell>
          <cell r="J8" t="str">
            <v>62.50</v>
          </cell>
          <cell r="L8" t="str">
            <v>93.75</v>
          </cell>
          <cell r="M8" t="str">
            <v>93.75</v>
          </cell>
        </row>
        <row r="9">
          <cell r="C9" t="str">
            <v>66.66</v>
          </cell>
          <cell r="D9" t="str">
            <v>184.43</v>
          </cell>
          <cell r="F9" t="str">
            <v>62.38</v>
          </cell>
          <cell r="G9" t="str">
            <v>184.75</v>
          </cell>
          <cell r="I9">
            <v>62</v>
          </cell>
          <cell r="J9" t="str">
            <v>87.50</v>
          </cell>
          <cell r="L9">
            <v>70</v>
          </cell>
          <cell r="M9" t="str">
            <v>162.50</v>
          </cell>
          <cell r="O9" t="str">
            <v>155.56</v>
          </cell>
          <cell r="P9" t="str">
            <v>155.66</v>
          </cell>
        </row>
        <row r="10">
          <cell r="C10" t="str">
            <v>86.66</v>
          </cell>
          <cell r="D10" t="str">
            <v>209.87</v>
          </cell>
          <cell r="F10" t="str">
            <v>139.90</v>
          </cell>
          <cell r="G10" t="str">
            <v>213.20</v>
          </cell>
          <cell r="I10" t="str">
            <v>168.75</v>
          </cell>
          <cell r="J10" t="str">
            <v>168.75</v>
          </cell>
          <cell r="L10" t="str">
            <v>222.33</v>
          </cell>
          <cell r="M10">
            <v>180</v>
          </cell>
          <cell r="O10">
            <v>250</v>
          </cell>
          <cell r="P10">
            <v>300</v>
          </cell>
        </row>
        <row r="11">
          <cell r="C11" t="str">
            <v>66.99</v>
          </cell>
          <cell r="D11" t="str">
            <v>89.99</v>
          </cell>
          <cell r="F11" t="str">
            <v>66.56</v>
          </cell>
          <cell r="G11">
            <v>119.8</v>
          </cell>
          <cell r="I11">
            <v>79</v>
          </cell>
          <cell r="J11">
            <v>79</v>
          </cell>
          <cell r="L11">
            <v>140</v>
          </cell>
          <cell r="M11">
            <v>140</v>
          </cell>
        </row>
        <row r="12">
          <cell r="C12" t="str">
            <v>14.69</v>
          </cell>
          <cell r="D12" t="str">
            <v>26.99</v>
          </cell>
          <cell r="F12" t="str">
            <v>15.90</v>
          </cell>
          <cell r="G12">
            <v>41.9</v>
          </cell>
          <cell r="I12">
            <v>43.6</v>
          </cell>
          <cell r="J12">
            <v>43.6</v>
          </cell>
          <cell r="L12">
            <v>32</v>
          </cell>
          <cell r="M12">
            <v>32</v>
          </cell>
        </row>
        <row r="13">
          <cell r="C13" t="str">
            <v>1049.95</v>
          </cell>
          <cell r="D13" t="str">
            <v>1249.95</v>
          </cell>
          <cell r="F13" t="str">
            <v>719.60</v>
          </cell>
          <cell r="G13">
            <v>1250.95</v>
          </cell>
          <cell r="I13">
            <v>1950</v>
          </cell>
          <cell r="J13">
            <v>2690</v>
          </cell>
          <cell r="L13">
            <v>700</v>
          </cell>
          <cell r="M13">
            <v>1666.67</v>
          </cell>
          <cell r="O13">
            <v>1000</v>
          </cell>
          <cell r="P13">
            <v>3000</v>
          </cell>
        </row>
        <row r="14">
          <cell r="C14" t="str">
            <v>69.99</v>
          </cell>
          <cell r="D14" t="str">
            <v>159.99</v>
          </cell>
          <cell r="F14" t="str">
            <v>89.90</v>
          </cell>
          <cell r="G14">
            <v>149.9</v>
          </cell>
          <cell r="I14">
            <v>107</v>
          </cell>
          <cell r="J14">
            <v>107</v>
          </cell>
          <cell r="L14">
            <v>105</v>
          </cell>
          <cell r="M14">
            <v>105</v>
          </cell>
        </row>
        <row r="15">
          <cell r="C15" t="str">
            <v>299.97</v>
          </cell>
          <cell r="D15" t="str">
            <v>444.43</v>
          </cell>
          <cell r="F15" t="str">
            <v>399.90</v>
          </cell>
          <cell r="G15">
            <v>669.9</v>
          </cell>
          <cell r="I15">
            <v>300</v>
          </cell>
          <cell r="J15">
            <v>398</v>
          </cell>
          <cell r="L15">
            <v>200</v>
          </cell>
          <cell r="M15">
            <v>590</v>
          </cell>
          <cell r="O15">
            <v>480</v>
          </cell>
          <cell r="P15">
            <v>690</v>
          </cell>
        </row>
        <row r="16">
          <cell r="C16" t="str">
            <v>428.55</v>
          </cell>
          <cell r="D16" t="str">
            <v>519.96</v>
          </cell>
          <cell r="F16" t="str">
            <v>619.90</v>
          </cell>
          <cell r="G16">
            <v>899.9</v>
          </cell>
          <cell r="I16">
            <v>511.12</v>
          </cell>
          <cell r="J16">
            <v>368.89</v>
          </cell>
          <cell r="L16">
            <v>480</v>
          </cell>
          <cell r="M16">
            <v>860</v>
          </cell>
          <cell r="O16">
            <v>450</v>
          </cell>
          <cell r="P16">
            <v>840</v>
          </cell>
        </row>
        <row r="17">
          <cell r="C17" t="str">
            <v>218.99</v>
          </cell>
          <cell r="D17" t="str">
            <v>1649.95</v>
          </cell>
          <cell r="F17" t="str">
            <v>1439.90</v>
          </cell>
          <cell r="G17">
            <v>1619.9</v>
          </cell>
          <cell r="I17">
            <v>850</v>
          </cell>
          <cell r="J17">
            <v>1445</v>
          </cell>
          <cell r="L17">
            <v>960</v>
          </cell>
          <cell r="M17">
            <v>1200</v>
          </cell>
          <cell r="O17">
            <v>930</v>
          </cell>
          <cell r="P17">
            <v>1300</v>
          </cell>
        </row>
        <row r="18">
          <cell r="C18" t="str">
            <v>459.99</v>
          </cell>
          <cell r="D18" t="str">
            <v>459.99</v>
          </cell>
          <cell r="F18" t="str">
            <v>859.90</v>
          </cell>
          <cell r="G18">
            <v>859.9</v>
          </cell>
          <cell r="O18">
            <v>1000</v>
          </cell>
          <cell r="P18">
            <v>1300</v>
          </cell>
        </row>
        <row r="19">
          <cell r="C19" t="str">
            <v>239.99</v>
          </cell>
          <cell r="D19" t="str">
            <v>239.99</v>
          </cell>
          <cell r="F19" t="str">
            <v>349.90</v>
          </cell>
          <cell r="G19">
            <v>429.9</v>
          </cell>
          <cell r="O19">
            <v>230</v>
          </cell>
          <cell r="P19">
            <v>250</v>
          </cell>
        </row>
        <row r="20">
          <cell r="C20" t="str">
            <v>186.19</v>
          </cell>
          <cell r="D20" t="str">
            <v>186.19</v>
          </cell>
          <cell r="F20" t="str">
            <v>184.90</v>
          </cell>
          <cell r="G20">
            <v>184.9</v>
          </cell>
          <cell r="O20">
            <v>350</v>
          </cell>
          <cell r="P20">
            <v>350</v>
          </cell>
        </row>
        <row r="21">
          <cell r="C21" t="str">
            <v>212.49</v>
          </cell>
          <cell r="D21" t="str">
            <v>699.98</v>
          </cell>
          <cell r="F21" t="str">
            <v>349.99</v>
          </cell>
          <cell r="G21">
            <v>1099</v>
          </cell>
          <cell r="I21">
            <v>250</v>
          </cell>
          <cell r="J21">
            <v>190</v>
          </cell>
          <cell r="L21">
            <v>120</v>
          </cell>
          <cell r="M21">
            <v>1100</v>
          </cell>
          <cell r="O21">
            <v>490</v>
          </cell>
          <cell r="P21">
            <v>1500</v>
          </cell>
        </row>
        <row r="22">
          <cell r="C22" t="str">
            <v>879.96</v>
          </cell>
          <cell r="D22" t="str">
            <v>1249.95</v>
          </cell>
          <cell r="F22" t="str">
            <v>849.99</v>
          </cell>
          <cell r="G22">
            <v>1350.95</v>
          </cell>
          <cell r="O22">
            <v>390</v>
          </cell>
          <cell r="P22">
            <v>2300</v>
          </cell>
        </row>
        <row r="23">
          <cell r="C23" t="str">
            <v>1999.94</v>
          </cell>
          <cell r="D23" t="str">
            <v>1499.88</v>
          </cell>
          <cell r="F23" t="str">
            <v>1560.95</v>
          </cell>
          <cell r="G23">
            <v>194.34</v>
          </cell>
          <cell r="I23">
            <v>945</v>
          </cell>
          <cell r="J23">
            <v>1200</v>
          </cell>
          <cell r="O23">
            <v>2450</v>
          </cell>
          <cell r="P23">
            <v>2900</v>
          </cell>
        </row>
        <row r="24">
          <cell r="C24" t="str">
            <v>239.99</v>
          </cell>
          <cell r="D24" t="str">
            <v>174.99</v>
          </cell>
          <cell r="F24" t="str">
            <v>99.90</v>
          </cell>
          <cell r="G24">
            <v>179.9</v>
          </cell>
          <cell r="I24">
            <v>129</v>
          </cell>
          <cell r="J24">
            <v>129</v>
          </cell>
          <cell r="L24">
            <v>95</v>
          </cell>
          <cell r="M24">
            <v>150</v>
          </cell>
          <cell r="O24">
            <v>180</v>
          </cell>
          <cell r="P24">
            <v>200</v>
          </cell>
        </row>
        <row r="25">
          <cell r="C25" t="str">
            <v>179.97</v>
          </cell>
          <cell r="D25" t="str">
            <v>157.48</v>
          </cell>
          <cell r="F25">
            <v>173</v>
          </cell>
          <cell r="G25">
            <v>166.34</v>
          </cell>
          <cell r="I25">
            <v>176.67</v>
          </cell>
          <cell r="J25">
            <v>176.67</v>
          </cell>
          <cell r="L25">
            <v>166.67</v>
          </cell>
          <cell r="M25">
            <v>166.67</v>
          </cell>
        </row>
        <row r="26">
          <cell r="C26" t="str">
            <v>104.59</v>
          </cell>
          <cell r="D26" t="str">
            <v>189.48</v>
          </cell>
          <cell r="F26" t="str">
            <v>81.39</v>
          </cell>
          <cell r="G26">
            <v>171.15</v>
          </cell>
          <cell r="I26">
            <v>92.31</v>
          </cell>
          <cell r="J26">
            <v>92.31</v>
          </cell>
          <cell r="L26">
            <v>116.67</v>
          </cell>
          <cell r="M26">
            <v>100</v>
          </cell>
        </row>
        <row r="27">
          <cell r="C27" t="str">
            <v>79.99</v>
          </cell>
          <cell r="D27" t="str">
            <v>90.32</v>
          </cell>
          <cell r="F27" t="str">
            <v>77.67</v>
          </cell>
          <cell r="G27">
            <v>94.64</v>
          </cell>
          <cell r="I27">
            <v>110</v>
          </cell>
          <cell r="J27">
            <v>116</v>
          </cell>
          <cell r="L27">
            <v>100</v>
          </cell>
          <cell r="M27">
            <v>100</v>
          </cell>
        </row>
        <row r="28">
          <cell r="C28" t="str">
            <v>276.06</v>
          </cell>
          <cell r="D28" t="str">
            <v>419.98</v>
          </cell>
          <cell r="F28" t="str">
            <v>574.75</v>
          </cell>
          <cell r="G28">
            <v>665.56</v>
          </cell>
          <cell r="I28">
            <v>320</v>
          </cell>
          <cell r="J28">
            <v>460</v>
          </cell>
          <cell r="L28">
            <v>430</v>
          </cell>
          <cell r="M28">
            <v>430</v>
          </cell>
          <cell r="O28">
            <v>150</v>
          </cell>
          <cell r="P28">
            <v>380</v>
          </cell>
        </row>
        <row r="29">
          <cell r="C29" t="str">
            <v>666.62</v>
          </cell>
          <cell r="D29" t="str">
            <v>1222.17</v>
          </cell>
          <cell r="F29" t="str">
            <v>449.50</v>
          </cell>
          <cell r="G29" t="str">
            <v>1058.24</v>
          </cell>
          <cell r="I29">
            <v>676</v>
          </cell>
          <cell r="J29">
            <v>676</v>
          </cell>
          <cell r="L29">
            <v>680</v>
          </cell>
          <cell r="M29">
            <v>1050</v>
          </cell>
          <cell r="O29">
            <v>870</v>
          </cell>
          <cell r="P29">
            <v>1100</v>
          </cell>
        </row>
        <row r="30">
          <cell r="C30" t="str">
            <v>88.99</v>
          </cell>
          <cell r="D30" t="str">
            <v>99.98</v>
          </cell>
          <cell r="F30" t="str">
            <v>95.90</v>
          </cell>
          <cell r="G30">
            <v>102.9</v>
          </cell>
          <cell r="I30">
            <v>62</v>
          </cell>
          <cell r="J30">
            <v>105</v>
          </cell>
          <cell r="L30">
            <v>54</v>
          </cell>
          <cell r="M30">
            <v>125</v>
          </cell>
        </row>
        <row r="31">
          <cell r="C31" t="str">
            <v>283.30</v>
          </cell>
          <cell r="D31" t="str">
            <v>399.97</v>
          </cell>
          <cell r="F31" t="str">
            <v>388.34</v>
          </cell>
          <cell r="G31">
            <v>471.67</v>
          </cell>
          <cell r="I31">
            <v>257</v>
          </cell>
          <cell r="J31">
            <v>257</v>
          </cell>
          <cell r="L31">
            <v>333.34</v>
          </cell>
          <cell r="M31">
            <v>368.43</v>
          </cell>
          <cell r="O31">
            <v>200</v>
          </cell>
          <cell r="P31">
            <v>356</v>
          </cell>
        </row>
        <row r="32">
          <cell r="C32" t="str">
            <v>1153.77</v>
          </cell>
          <cell r="D32" t="str">
            <v>1249.90</v>
          </cell>
          <cell r="F32">
            <v>849</v>
          </cell>
          <cell r="G32">
            <v>1029</v>
          </cell>
          <cell r="I32">
            <v>900</v>
          </cell>
          <cell r="J32">
            <v>950</v>
          </cell>
          <cell r="L32">
            <v>680</v>
          </cell>
          <cell r="M32">
            <v>1350</v>
          </cell>
          <cell r="O32">
            <v>650</v>
          </cell>
          <cell r="P32">
            <v>1200</v>
          </cell>
        </row>
        <row r="33">
          <cell r="C33" t="str">
            <v>59.99</v>
          </cell>
          <cell r="D33" t="str">
            <v>109.99</v>
          </cell>
          <cell r="F33" t="str">
            <v>42.90</v>
          </cell>
          <cell r="G33">
            <v>59.9</v>
          </cell>
          <cell r="I33">
            <v>59</v>
          </cell>
          <cell r="J33">
            <v>59</v>
          </cell>
          <cell r="L33">
            <v>80</v>
          </cell>
          <cell r="M33">
            <v>85</v>
          </cell>
          <cell r="O33">
            <v>37</v>
          </cell>
          <cell r="P33">
            <v>68</v>
          </cell>
        </row>
        <row r="34">
          <cell r="C34" t="str">
            <v>52.19</v>
          </cell>
          <cell r="D34" t="str">
            <v>59.99</v>
          </cell>
          <cell r="F34" t="str">
            <v>53.90</v>
          </cell>
          <cell r="G34">
            <v>69.900000000000006</v>
          </cell>
          <cell r="I34">
            <v>45</v>
          </cell>
          <cell r="J34">
            <v>45</v>
          </cell>
          <cell r="L34">
            <v>60</v>
          </cell>
          <cell r="M34">
            <v>60</v>
          </cell>
          <cell r="O34">
            <v>80</v>
          </cell>
          <cell r="P34">
            <v>80</v>
          </cell>
        </row>
        <row r="35">
          <cell r="C35" t="str">
            <v>34.99</v>
          </cell>
          <cell r="D35" t="str">
            <v>34.99</v>
          </cell>
          <cell r="F35" t="str">
            <v>69.90</v>
          </cell>
          <cell r="G35">
            <v>69.900000000000006</v>
          </cell>
          <cell r="I35">
            <v>35</v>
          </cell>
          <cell r="J35">
            <v>35</v>
          </cell>
          <cell r="L35">
            <v>65</v>
          </cell>
          <cell r="M35">
            <v>65</v>
          </cell>
          <cell r="O35">
            <v>65</v>
          </cell>
          <cell r="P35">
            <v>65</v>
          </cell>
        </row>
        <row r="36">
          <cell r="C36" t="str">
            <v>38.99</v>
          </cell>
          <cell r="D36" t="str">
            <v>99.99</v>
          </cell>
          <cell r="F36" t="str">
            <v>35.90</v>
          </cell>
          <cell r="G36">
            <v>35.9</v>
          </cell>
          <cell r="I36">
            <v>38</v>
          </cell>
          <cell r="J36">
            <v>38</v>
          </cell>
          <cell r="L36">
            <v>35</v>
          </cell>
          <cell r="M36">
            <v>35</v>
          </cell>
          <cell r="O36">
            <v>35</v>
          </cell>
          <cell r="P36">
            <v>45</v>
          </cell>
        </row>
        <row r="37">
          <cell r="C37" t="str">
            <v>159.99</v>
          </cell>
          <cell r="D37" t="str">
            <v>222.20</v>
          </cell>
          <cell r="F37" t="str">
            <v>159.90</v>
          </cell>
          <cell r="G37">
            <v>190.9</v>
          </cell>
          <cell r="I37">
            <v>105</v>
          </cell>
          <cell r="J37">
            <v>105</v>
          </cell>
          <cell r="L37">
            <v>150</v>
          </cell>
          <cell r="M37">
            <v>150</v>
          </cell>
          <cell r="O37">
            <v>160</v>
          </cell>
          <cell r="P37">
            <v>160</v>
          </cell>
        </row>
        <row r="38">
          <cell r="C38" t="str">
            <v>167.99</v>
          </cell>
          <cell r="D38" t="str">
            <v>189.90</v>
          </cell>
          <cell r="F38" t="str">
            <v>199.90</v>
          </cell>
          <cell r="G38">
            <v>259.89999999999998</v>
          </cell>
          <cell r="I38">
            <v>165</v>
          </cell>
          <cell r="J38">
            <v>165</v>
          </cell>
          <cell r="L38">
            <v>250</v>
          </cell>
          <cell r="M38">
            <v>250</v>
          </cell>
          <cell r="O38">
            <v>240</v>
          </cell>
          <cell r="P38">
            <v>160</v>
          </cell>
        </row>
        <row r="39">
          <cell r="C39" t="str">
            <v>209.99</v>
          </cell>
          <cell r="D39" t="str">
            <v>279.99</v>
          </cell>
          <cell r="F39" t="str">
            <v>195.90</v>
          </cell>
          <cell r="G39" t="str">
            <v>220.90</v>
          </cell>
          <cell r="I39">
            <v>185</v>
          </cell>
          <cell r="J39">
            <v>185</v>
          </cell>
          <cell r="L39">
            <v>205</v>
          </cell>
          <cell r="M39">
            <v>205</v>
          </cell>
          <cell r="O39">
            <v>280</v>
          </cell>
          <cell r="P39">
            <v>280</v>
          </cell>
        </row>
        <row r="40">
          <cell r="C40" t="str">
            <v>109.99</v>
          </cell>
          <cell r="D40" t="str">
            <v>169.99</v>
          </cell>
          <cell r="F40" t="str">
            <v>119.90</v>
          </cell>
          <cell r="G40" t="str">
            <v>199.90</v>
          </cell>
          <cell r="I40">
            <v>145</v>
          </cell>
          <cell r="J40">
            <v>145</v>
          </cell>
          <cell r="O40">
            <v>90</v>
          </cell>
          <cell r="P40">
            <v>135</v>
          </cell>
        </row>
        <row r="41">
          <cell r="C41" t="str">
            <v>159.99</v>
          </cell>
          <cell r="D41" t="str">
            <v>159.99</v>
          </cell>
          <cell r="F41" t="str">
            <v>125.90</v>
          </cell>
          <cell r="G41" t="str">
            <v>125.90</v>
          </cell>
          <cell r="I41">
            <v>140</v>
          </cell>
          <cell r="J41">
            <v>140</v>
          </cell>
          <cell r="L41">
            <v>105</v>
          </cell>
          <cell r="M41">
            <v>105</v>
          </cell>
          <cell r="O41">
            <v>110</v>
          </cell>
          <cell r="P41">
            <v>135</v>
          </cell>
        </row>
        <row r="42">
          <cell r="C42" t="str">
            <v>279.99</v>
          </cell>
          <cell r="D42" t="str">
            <v>599.99</v>
          </cell>
          <cell r="F42" t="str">
            <v>295.90</v>
          </cell>
          <cell r="G42" t="str">
            <v>325.90</v>
          </cell>
          <cell r="I42">
            <v>250</v>
          </cell>
          <cell r="J42">
            <v>250</v>
          </cell>
          <cell r="L42">
            <v>320</v>
          </cell>
          <cell r="M42">
            <v>320</v>
          </cell>
          <cell r="O42">
            <v>240</v>
          </cell>
          <cell r="P42">
            <v>320</v>
          </cell>
        </row>
        <row r="43">
          <cell r="C43" t="str">
            <v>119.99</v>
          </cell>
          <cell r="D43" t="str">
            <v>119.99</v>
          </cell>
          <cell r="F43">
            <v>105</v>
          </cell>
          <cell r="G43">
            <v>105</v>
          </cell>
          <cell r="I43">
            <v>102</v>
          </cell>
          <cell r="J43">
            <v>102</v>
          </cell>
          <cell r="L43">
            <v>95</v>
          </cell>
          <cell r="M43">
            <v>95</v>
          </cell>
          <cell r="O43">
            <v>220</v>
          </cell>
          <cell r="P43">
            <v>220</v>
          </cell>
        </row>
        <row r="44">
          <cell r="C44" t="str">
            <v>174.99</v>
          </cell>
          <cell r="D44" t="str">
            <v>174.99</v>
          </cell>
          <cell r="F44" t="str">
            <v>145.90</v>
          </cell>
          <cell r="G44" t="str">
            <v>145.90</v>
          </cell>
          <cell r="I44">
            <v>130</v>
          </cell>
          <cell r="J44">
            <v>130</v>
          </cell>
          <cell r="L44">
            <v>145</v>
          </cell>
          <cell r="M44">
            <v>145</v>
          </cell>
          <cell r="O44">
            <v>260</v>
          </cell>
          <cell r="P44">
            <v>380</v>
          </cell>
        </row>
        <row r="45">
          <cell r="C45" t="str">
            <v>57.99</v>
          </cell>
          <cell r="D45" t="str">
            <v>94.99</v>
          </cell>
          <cell r="F45" t="str">
            <v>59.90</v>
          </cell>
          <cell r="G45" t="str">
            <v>89.90</v>
          </cell>
          <cell r="I45">
            <v>70</v>
          </cell>
          <cell r="J45">
            <v>70</v>
          </cell>
          <cell r="L45">
            <v>85</v>
          </cell>
          <cell r="M45">
            <v>85</v>
          </cell>
          <cell r="O45">
            <v>180</v>
          </cell>
          <cell r="P45">
            <v>180</v>
          </cell>
        </row>
      </sheetData>
      <sheetData sheetId="4">
        <row r="6">
          <cell r="C6">
            <v>64.989999999999995</v>
          </cell>
          <cell r="D6">
            <v>74.989999999999995</v>
          </cell>
          <cell r="F6">
            <v>50.3</v>
          </cell>
          <cell r="G6">
            <v>61.7</v>
          </cell>
          <cell r="L6">
            <v>0</v>
          </cell>
          <cell r="M6">
            <v>0</v>
          </cell>
        </row>
        <row r="7">
          <cell r="C7">
            <v>56.1</v>
          </cell>
          <cell r="D7">
            <v>150</v>
          </cell>
          <cell r="F7">
            <v>97.9</v>
          </cell>
          <cell r="G7">
            <v>128.63</v>
          </cell>
          <cell r="L7">
            <v>0</v>
          </cell>
          <cell r="M7">
            <v>0</v>
          </cell>
        </row>
        <row r="8">
          <cell r="C8">
            <v>74.430000000000007</v>
          </cell>
          <cell r="D8">
            <v>95.54</v>
          </cell>
          <cell r="F8">
            <v>51.3</v>
          </cell>
          <cell r="G8">
            <v>89.13</v>
          </cell>
          <cell r="L8">
            <v>0</v>
          </cell>
          <cell r="M8">
            <v>0</v>
          </cell>
        </row>
        <row r="9">
          <cell r="C9">
            <v>67.5</v>
          </cell>
          <cell r="D9">
            <v>144.41999999999999</v>
          </cell>
          <cell r="F9">
            <v>47.7</v>
          </cell>
          <cell r="G9">
            <v>226.44</v>
          </cell>
          <cell r="L9">
            <v>0</v>
          </cell>
          <cell r="M9">
            <v>0</v>
          </cell>
        </row>
        <row r="10">
          <cell r="C10">
            <v>92.21</v>
          </cell>
          <cell r="D10">
            <v>154.99</v>
          </cell>
          <cell r="F10">
            <v>158.63</v>
          </cell>
          <cell r="G10">
            <v>162.9</v>
          </cell>
          <cell r="L10">
            <v>0</v>
          </cell>
          <cell r="M10">
            <v>0</v>
          </cell>
        </row>
        <row r="11">
          <cell r="C11">
            <v>55.99</v>
          </cell>
          <cell r="D11">
            <v>56</v>
          </cell>
          <cell r="F11">
            <v>69.900000000000006</v>
          </cell>
          <cell r="G11">
            <v>86.56</v>
          </cell>
          <cell r="L11">
            <v>0</v>
          </cell>
          <cell r="M11">
            <v>0</v>
          </cell>
        </row>
        <row r="12">
          <cell r="C12">
            <v>15.99</v>
          </cell>
          <cell r="D12">
            <v>15.99</v>
          </cell>
          <cell r="F12">
            <v>16.3</v>
          </cell>
          <cell r="G12">
            <v>35.299999999999997</v>
          </cell>
          <cell r="L12">
            <v>0</v>
          </cell>
          <cell r="M12">
            <v>0</v>
          </cell>
        </row>
        <row r="13">
          <cell r="C13">
            <v>1299.9000000000001</v>
          </cell>
          <cell r="D13">
            <v>1299.9000000000001</v>
          </cell>
          <cell r="F13">
            <v>1659</v>
          </cell>
          <cell r="G13">
            <v>1959</v>
          </cell>
          <cell r="L13">
            <v>0</v>
          </cell>
          <cell r="M13">
            <v>0</v>
          </cell>
        </row>
        <row r="14">
          <cell r="C14">
            <v>74.989999999999995</v>
          </cell>
          <cell r="D14">
            <v>104.99</v>
          </cell>
          <cell r="F14">
            <v>109.9</v>
          </cell>
          <cell r="G14">
            <v>156.9</v>
          </cell>
          <cell r="L14">
            <v>0</v>
          </cell>
          <cell r="M14">
            <v>0</v>
          </cell>
        </row>
        <row r="15">
          <cell r="C15">
            <v>640</v>
          </cell>
          <cell r="D15">
            <v>800</v>
          </cell>
          <cell r="F15">
            <v>539.9</v>
          </cell>
          <cell r="G15">
            <v>679.9</v>
          </cell>
          <cell r="L15">
            <v>0</v>
          </cell>
          <cell r="M15">
            <v>0</v>
          </cell>
        </row>
        <row r="16">
          <cell r="C16">
            <v>659.98</v>
          </cell>
          <cell r="D16">
            <v>857.11</v>
          </cell>
          <cell r="F16">
            <v>616.86</v>
          </cell>
          <cell r="G16">
            <v>714</v>
          </cell>
          <cell r="L16">
            <v>0</v>
          </cell>
          <cell r="M16">
            <v>0</v>
          </cell>
        </row>
        <row r="17">
          <cell r="C17">
            <v>883.2</v>
          </cell>
          <cell r="D17">
            <v>1233.3</v>
          </cell>
          <cell r="F17">
            <v>1021.9</v>
          </cell>
          <cell r="G17">
            <v>1139.9000000000001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L18">
            <v>0</v>
          </cell>
          <cell r="M18">
            <v>0</v>
          </cell>
        </row>
        <row r="19">
          <cell r="C19">
            <v>298.99</v>
          </cell>
          <cell r="D19">
            <v>298.99</v>
          </cell>
          <cell r="F19">
            <v>359.3</v>
          </cell>
          <cell r="G19">
            <v>410.9</v>
          </cell>
          <cell r="L19">
            <v>0</v>
          </cell>
          <cell r="M19">
            <v>0</v>
          </cell>
        </row>
        <row r="20">
          <cell r="C20">
            <v>164.99</v>
          </cell>
          <cell r="D20">
            <v>164.99</v>
          </cell>
          <cell r="F20">
            <v>252.9</v>
          </cell>
          <cell r="G20">
            <v>252.9</v>
          </cell>
          <cell r="L20">
            <v>0</v>
          </cell>
          <cell r="M20">
            <v>0</v>
          </cell>
        </row>
        <row r="21">
          <cell r="C21">
            <v>149.99</v>
          </cell>
          <cell r="D21">
            <v>399.99</v>
          </cell>
          <cell r="F21">
            <v>120.3</v>
          </cell>
          <cell r="G21">
            <v>896.7</v>
          </cell>
          <cell r="L21">
            <v>0</v>
          </cell>
          <cell r="M21">
            <v>0</v>
          </cell>
        </row>
        <row r="22">
          <cell r="C22">
            <v>1100</v>
          </cell>
          <cell r="D22">
            <v>1100</v>
          </cell>
          <cell r="F22">
            <v>849.9</v>
          </cell>
          <cell r="G22">
            <v>849.9</v>
          </cell>
          <cell r="L22">
            <v>0</v>
          </cell>
          <cell r="M22">
            <v>0</v>
          </cell>
        </row>
        <row r="23">
          <cell r="C23">
            <v>299.99</v>
          </cell>
          <cell r="D23">
            <v>299.99</v>
          </cell>
          <cell r="F23">
            <v>439.9</v>
          </cell>
          <cell r="G23">
            <v>439.9</v>
          </cell>
          <cell r="L23">
            <v>0</v>
          </cell>
          <cell r="M23">
            <v>0</v>
          </cell>
        </row>
        <row r="24">
          <cell r="C24">
            <v>89.99</v>
          </cell>
          <cell r="D24">
            <v>179.99</v>
          </cell>
          <cell r="F24">
            <v>173.7</v>
          </cell>
          <cell r="G24">
            <v>205.3</v>
          </cell>
          <cell r="L24">
            <v>0</v>
          </cell>
          <cell r="M24">
            <v>0</v>
          </cell>
        </row>
        <row r="25">
          <cell r="C25">
            <v>29.99</v>
          </cell>
          <cell r="D25">
            <v>39.99</v>
          </cell>
          <cell r="F25">
            <v>27.7</v>
          </cell>
          <cell r="G25">
            <v>29.9</v>
          </cell>
          <cell r="L25">
            <v>30</v>
          </cell>
          <cell r="M25">
            <v>30</v>
          </cell>
        </row>
        <row r="26">
          <cell r="C26">
            <v>36.909999999999997</v>
          </cell>
          <cell r="D26">
            <v>59.99</v>
          </cell>
          <cell r="F26">
            <v>49.7</v>
          </cell>
          <cell r="G26">
            <v>58.3</v>
          </cell>
          <cell r="L26">
            <v>61</v>
          </cell>
          <cell r="M26">
            <v>71</v>
          </cell>
        </row>
        <row r="27">
          <cell r="C27">
            <v>79.989999999999995</v>
          </cell>
          <cell r="D27">
            <v>94.99</v>
          </cell>
          <cell r="F27">
            <v>79.900000000000006</v>
          </cell>
          <cell r="G27">
            <v>93.9</v>
          </cell>
          <cell r="L27">
            <v>0</v>
          </cell>
          <cell r="M27">
            <v>0</v>
          </cell>
        </row>
        <row r="28">
          <cell r="C28">
            <v>425</v>
          </cell>
          <cell r="D28">
            <v>425</v>
          </cell>
          <cell r="F28">
            <v>421.67</v>
          </cell>
          <cell r="G28">
            <v>711.5</v>
          </cell>
          <cell r="L28">
            <v>0</v>
          </cell>
          <cell r="M28">
            <v>0</v>
          </cell>
        </row>
        <row r="29">
          <cell r="C29">
            <v>1055</v>
          </cell>
          <cell r="D29">
            <v>1166.0999999999999</v>
          </cell>
          <cell r="F29">
            <v>1117.06</v>
          </cell>
          <cell r="G29">
            <v>1175.8800000000001</v>
          </cell>
          <cell r="L29">
            <v>0</v>
          </cell>
          <cell r="M29">
            <v>0</v>
          </cell>
        </row>
        <row r="30">
          <cell r="C30">
            <v>102.14</v>
          </cell>
          <cell r="D30">
            <v>102.14</v>
          </cell>
          <cell r="F30">
            <v>75.900000000000006</v>
          </cell>
          <cell r="G30">
            <v>83.9</v>
          </cell>
          <cell r="L30">
            <v>0</v>
          </cell>
          <cell r="M30">
            <v>0</v>
          </cell>
        </row>
        <row r="31">
          <cell r="C31">
            <v>300</v>
          </cell>
          <cell r="D31">
            <v>333.3</v>
          </cell>
          <cell r="F31">
            <v>333</v>
          </cell>
          <cell r="G31">
            <v>359.67</v>
          </cell>
          <cell r="L31">
            <v>0</v>
          </cell>
          <cell r="M31">
            <v>0</v>
          </cell>
        </row>
        <row r="32">
          <cell r="C32">
            <v>769.9</v>
          </cell>
          <cell r="D32">
            <v>1099.9000000000001</v>
          </cell>
          <cell r="F32">
            <v>740.9</v>
          </cell>
          <cell r="G32">
            <v>926.9</v>
          </cell>
          <cell r="L32">
            <v>0</v>
          </cell>
          <cell r="M32">
            <v>0</v>
          </cell>
        </row>
        <row r="33">
          <cell r="C33">
            <v>59.99</v>
          </cell>
          <cell r="D33">
            <v>69.989999999999995</v>
          </cell>
          <cell r="F33">
            <v>37.9</v>
          </cell>
          <cell r="G33">
            <v>39.9</v>
          </cell>
          <cell r="L33">
            <v>0</v>
          </cell>
          <cell r="M33">
            <v>0</v>
          </cell>
        </row>
        <row r="34">
          <cell r="C34">
            <v>61.49</v>
          </cell>
          <cell r="D34">
            <v>61.49</v>
          </cell>
          <cell r="F34">
            <v>49.9</v>
          </cell>
          <cell r="G34">
            <v>139.9</v>
          </cell>
          <cell r="L34">
            <v>0</v>
          </cell>
          <cell r="M34">
            <v>0</v>
          </cell>
        </row>
        <row r="35">
          <cell r="C35">
            <v>49.99</v>
          </cell>
          <cell r="D35">
            <v>49.99</v>
          </cell>
          <cell r="F35">
            <v>39.9</v>
          </cell>
          <cell r="G35">
            <v>75.900000000000006</v>
          </cell>
          <cell r="L35">
            <v>0</v>
          </cell>
          <cell r="M35">
            <v>0</v>
          </cell>
        </row>
        <row r="36">
          <cell r="C36">
            <v>119.99</v>
          </cell>
          <cell r="D36">
            <v>119.99</v>
          </cell>
          <cell r="F36">
            <v>69.900000000000006</v>
          </cell>
          <cell r="G36">
            <v>69.900000000000006</v>
          </cell>
          <cell r="L36">
            <v>0</v>
          </cell>
          <cell r="M36">
            <v>0</v>
          </cell>
        </row>
        <row r="37">
          <cell r="C37">
            <v>129.99</v>
          </cell>
          <cell r="D37">
            <v>169.99</v>
          </cell>
          <cell r="F37">
            <v>199.9</v>
          </cell>
          <cell r="G37">
            <v>349.9</v>
          </cell>
          <cell r="L37">
            <v>0</v>
          </cell>
          <cell r="M37">
            <v>0</v>
          </cell>
        </row>
        <row r="38">
          <cell r="C38">
            <v>174.99</v>
          </cell>
          <cell r="D38">
            <v>329.99</v>
          </cell>
          <cell r="F38">
            <v>99.9</v>
          </cell>
          <cell r="G38">
            <v>269.89999999999998</v>
          </cell>
          <cell r="L38">
            <v>0</v>
          </cell>
          <cell r="M38">
            <v>0</v>
          </cell>
        </row>
        <row r="39">
          <cell r="C39">
            <v>239.99</v>
          </cell>
          <cell r="D39">
            <v>239.99</v>
          </cell>
          <cell r="F39">
            <v>499.9</v>
          </cell>
          <cell r="G39">
            <v>499.9</v>
          </cell>
          <cell r="L39">
            <v>0</v>
          </cell>
          <cell r="M39">
            <v>0</v>
          </cell>
        </row>
        <row r="40">
          <cell r="C40">
            <v>82.99</v>
          </cell>
          <cell r="D40">
            <v>119.99</v>
          </cell>
          <cell r="F40">
            <v>179.9</v>
          </cell>
          <cell r="G40">
            <v>179.9</v>
          </cell>
          <cell r="L40">
            <v>0</v>
          </cell>
          <cell r="M40">
            <v>0</v>
          </cell>
        </row>
        <row r="41">
          <cell r="C41">
            <v>149.99</v>
          </cell>
          <cell r="D41">
            <v>149.99</v>
          </cell>
          <cell r="F41">
            <v>179.9</v>
          </cell>
          <cell r="G41">
            <v>179.9</v>
          </cell>
          <cell r="L41">
            <v>0</v>
          </cell>
          <cell r="M41">
            <v>0</v>
          </cell>
        </row>
        <row r="42">
          <cell r="C42">
            <v>279.99</v>
          </cell>
          <cell r="D42">
            <v>349.99</v>
          </cell>
          <cell r="F42">
            <v>199.9</v>
          </cell>
          <cell r="G42">
            <v>199.9</v>
          </cell>
          <cell r="L42">
            <v>0</v>
          </cell>
          <cell r="M42">
            <v>0</v>
          </cell>
        </row>
        <row r="43">
          <cell r="C43">
            <v>99.99</v>
          </cell>
          <cell r="D43">
            <v>99.99</v>
          </cell>
          <cell r="F43">
            <v>139.9</v>
          </cell>
          <cell r="G43">
            <v>139.9</v>
          </cell>
          <cell r="L43">
            <v>0</v>
          </cell>
          <cell r="M43">
            <v>0</v>
          </cell>
        </row>
        <row r="44">
          <cell r="C44">
            <v>174.99</v>
          </cell>
          <cell r="D44">
            <v>174.99</v>
          </cell>
          <cell r="F44">
            <v>179.9</v>
          </cell>
          <cell r="G44">
            <v>199.9</v>
          </cell>
          <cell r="L44">
            <v>0</v>
          </cell>
          <cell r="M44">
            <v>0</v>
          </cell>
        </row>
        <row r="45">
          <cell r="C45">
            <v>62.99</v>
          </cell>
          <cell r="D45">
            <v>89.99</v>
          </cell>
          <cell r="F45">
            <v>73</v>
          </cell>
          <cell r="G45">
            <v>88.9</v>
          </cell>
          <cell r="L45">
            <v>0</v>
          </cell>
          <cell r="M45">
            <v>0</v>
          </cell>
        </row>
      </sheetData>
      <sheetData sheetId="5">
        <row r="6">
          <cell r="C6">
            <v>56.7</v>
          </cell>
          <cell r="D6">
            <v>64.2</v>
          </cell>
          <cell r="F6">
            <v>18.7</v>
          </cell>
          <cell r="G6">
            <v>31.2</v>
          </cell>
          <cell r="I6">
            <v>46.8</v>
          </cell>
          <cell r="J6">
            <v>60.5</v>
          </cell>
          <cell r="L6">
            <v>73.8</v>
          </cell>
          <cell r="M6">
            <v>73.8</v>
          </cell>
        </row>
        <row r="7">
          <cell r="C7">
            <v>67.599999999999994</v>
          </cell>
          <cell r="D7">
            <v>194.4</v>
          </cell>
          <cell r="F7">
            <v>124.9</v>
          </cell>
          <cell r="G7">
            <v>137.4</v>
          </cell>
          <cell r="I7">
            <v>116.1</v>
          </cell>
          <cell r="J7">
            <v>141.1</v>
          </cell>
          <cell r="L7">
            <v>66.7</v>
          </cell>
          <cell r="M7">
            <v>66.7</v>
          </cell>
        </row>
        <row r="8">
          <cell r="C8">
            <v>113.1</v>
          </cell>
          <cell r="D8">
            <v>142.30000000000001</v>
          </cell>
          <cell r="F8">
            <v>33.1</v>
          </cell>
          <cell r="G8">
            <v>49.9</v>
          </cell>
          <cell r="I8">
            <v>65.599999999999994</v>
          </cell>
          <cell r="J8">
            <v>65.599999999999994</v>
          </cell>
          <cell r="L8">
            <v>83.3</v>
          </cell>
          <cell r="M8">
            <v>83.3</v>
          </cell>
        </row>
        <row r="9">
          <cell r="C9">
            <v>84.1</v>
          </cell>
          <cell r="D9">
            <v>465.6</v>
          </cell>
          <cell r="F9">
            <v>149.9</v>
          </cell>
          <cell r="G9">
            <v>187.4</v>
          </cell>
          <cell r="I9">
            <v>133.30000000000001</v>
          </cell>
          <cell r="J9">
            <v>181.1</v>
          </cell>
          <cell r="L9">
            <v>185.3</v>
          </cell>
          <cell r="M9">
            <v>194.4</v>
          </cell>
        </row>
        <row r="10">
          <cell r="C10">
            <v>98.2</v>
          </cell>
          <cell r="D10">
            <v>152.5</v>
          </cell>
          <cell r="F10">
            <v>134.1</v>
          </cell>
          <cell r="G10">
            <v>151.6</v>
          </cell>
          <cell r="I10">
            <v>144.4</v>
          </cell>
          <cell r="J10">
            <v>176.1</v>
          </cell>
          <cell r="L10">
            <v>184.4</v>
          </cell>
          <cell r="M10">
            <v>189.4</v>
          </cell>
        </row>
        <row r="11">
          <cell r="C11">
            <v>68.400000000000006</v>
          </cell>
          <cell r="D11">
            <v>68.400000000000006</v>
          </cell>
          <cell r="F11">
            <v>0</v>
          </cell>
          <cell r="G11">
            <v>0</v>
          </cell>
          <cell r="I11">
            <v>78</v>
          </cell>
          <cell r="J11">
            <v>78</v>
          </cell>
          <cell r="L11">
            <v>75</v>
          </cell>
          <cell r="M11">
            <v>75</v>
          </cell>
        </row>
        <row r="12">
          <cell r="C12">
            <v>14.1</v>
          </cell>
          <cell r="D12">
            <v>33</v>
          </cell>
          <cell r="F12">
            <v>24.5</v>
          </cell>
          <cell r="G12">
            <v>26</v>
          </cell>
          <cell r="I12">
            <v>27.5</v>
          </cell>
          <cell r="J12">
            <v>27.5</v>
          </cell>
          <cell r="L12">
            <v>40</v>
          </cell>
          <cell r="M12">
            <v>40</v>
          </cell>
        </row>
        <row r="13">
          <cell r="C13">
            <v>172.4</v>
          </cell>
          <cell r="D13">
            <v>1500</v>
          </cell>
          <cell r="F13">
            <v>1999.5</v>
          </cell>
          <cell r="G13">
            <v>2124.8000000000002</v>
          </cell>
          <cell r="I13">
            <v>600</v>
          </cell>
          <cell r="J13">
            <v>1150</v>
          </cell>
          <cell r="L13">
            <v>795</v>
          </cell>
          <cell r="M13">
            <v>1045</v>
          </cell>
        </row>
        <row r="14">
          <cell r="C14">
            <v>48.5</v>
          </cell>
          <cell r="D14">
            <v>175</v>
          </cell>
          <cell r="F14">
            <v>90</v>
          </cell>
          <cell r="G14">
            <v>135</v>
          </cell>
          <cell r="I14">
            <v>97</v>
          </cell>
          <cell r="J14">
            <v>97</v>
          </cell>
          <cell r="L14">
            <v>95</v>
          </cell>
          <cell r="M14">
            <v>95</v>
          </cell>
        </row>
        <row r="15">
          <cell r="C15">
            <v>103.7</v>
          </cell>
          <cell r="D15">
            <v>663.3</v>
          </cell>
          <cell r="F15">
            <v>123</v>
          </cell>
          <cell r="G15">
            <v>290</v>
          </cell>
          <cell r="I15">
            <v>355</v>
          </cell>
          <cell r="J15">
            <v>570</v>
          </cell>
          <cell r="L15">
            <v>450</v>
          </cell>
          <cell r="M15">
            <v>525</v>
          </cell>
        </row>
        <row r="16">
          <cell r="C16">
            <v>350</v>
          </cell>
          <cell r="D16">
            <v>757.1</v>
          </cell>
          <cell r="F16">
            <v>185</v>
          </cell>
          <cell r="G16">
            <v>260</v>
          </cell>
          <cell r="I16">
            <v>430</v>
          </cell>
          <cell r="J16">
            <v>589.5</v>
          </cell>
          <cell r="L16">
            <v>530</v>
          </cell>
          <cell r="M16">
            <v>630</v>
          </cell>
        </row>
        <row r="17">
          <cell r="C17">
            <v>315.8</v>
          </cell>
          <cell r="D17">
            <v>1347.4</v>
          </cell>
          <cell r="F17">
            <v>249.8</v>
          </cell>
          <cell r="G17">
            <v>713.9</v>
          </cell>
          <cell r="I17">
            <v>910</v>
          </cell>
          <cell r="J17">
            <v>1185</v>
          </cell>
          <cell r="L17">
            <v>1000</v>
          </cell>
          <cell r="M17">
            <v>1100</v>
          </cell>
        </row>
        <row r="18">
          <cell r="C18">
            <v>400</v>
          </cell>
          <cell r="D18">
            <v>683.3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</row>
        <row r="19">
          <cell r="C19">
            <v>196.6</v>
          </cell>
          <cell r="D19">
            <v>571.4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</row>
        <row r="20">
          <cell r="C20">
            <v>148</v>
          </cell>
          <cell r="D20">
            <v>148</v>
          </cell>
          <cell r="F20">
            <v>150</v>
          </cell>
          <cell r="G20">
            <v>150</v>
          </cell>
          <cell r="I20">
            <v>0</v>
          </cell>
          <cell r="J20">
            <v>0</v>
          </cell>
          <cell r="L20">
            <v>160</v>
          </cell>
          <cell r="M20">
            <v>160</v>
          </cell>
        </row>
        <row r="21">
          <cell r="C21">
            <v>244</v>
          </cell>
          <cell r="D21">
            <v>1250</v>
          </cell>
          <cell r="F21">
            <v>128</v>
          </cell>
          <cell r="G21">
            <v>350</v>
          </cell>
          <cell r="I21">
            <v>82.5</v>
          </cell>
          <cell r="J21">
            <v>445</v>
          </cell>
          <cell r="L21">
            <v>0</v>
          </cell>
          <cell r="M21">
            <v>0</v>
          </cell>
        </row>
        <row r="22">
          <cell r="C22">
            <v>750</v>
          </cell>
          <cell r="D22">
            <v>1038.9000000000001</v>
          </cell>
          <cell r="F22">
            <v>266.5</v>
          </cell>
          <cell r="G22">
            <v>1149.5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</row>
        <row r="23">
          <cell r="C23">
            <v>587.4</v>
          </cell>
          <cell r="D23">
            <v>2450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</row>
        <row r="24">
          <cell r="C24">
            <v>48</v>
          </cell>
          <cell r="D24">
            <v>207.5</v>
          </cell>
          <cell r="F24">
            <v>100</v>
          </cell>
          <cell r="G24">
            <v>171</v>
          </cell>
          <cell r="I24">
            <v>22.5</v>
          </cell>
          <cell r="J24">
            <v>82.1</v>
          </cell>
          <cell r="L24">
            <v>79.5</v>
          </cell>
          <cell r="M24">
            <v>175</v>
          </cell>
        </row>
        <row r="25">
          <cell r="C25">
            <v>95.4</v>
          </cell>
          <cell r="D25">
            <v>202.6</v>
          </cell>
          <cell r="F25">
            <v>82.3</v>
          </cell>
          <cell r="G25">
            <v>98.2</v>
          </cell>
          <cell r="I25">
            <v>150</v>
          </cell>
          <cell r="J25">
            <v>191.7</v>
          </cell>
          <cell r="L25">
            <v>222.5</v>
          </cell>
          <cell r="M25">
            <v>239.2</v>
          </cell>
        </row>
        <row r="26">
          <cell r="C26">
            <v>69.2</v>
          </cell>
          <cell r="D26">
            <v>285.7</v>
          </cell>
          <cell r="F26">
            <v>36.799999999999997</v>
          </cell>
          <cell r="G26">
            <v>75.599999999999994</v>
          </cell>
          <cell r="I26">
            <v>92.8</v>
          </cell>
          <cell r="J26">
            <v>120.5</v>
          </cell>
          <cell r="L26">
            <v>87.7</v>
          </cell>
          <cell r="M26">
            <v>115.4</v>
          </cell>
        </row>
        <row r="27">
          <cell r="C27">
            <v>83</v>
          </cell>
          <cell r="D27">
            <v>108.6</v>
          </cell>
          <cell r="F27">
            <v>31.5</v>
          </cell>
          <cell r="G27">
            <v>61.1</v>
          </cell>
          <cell r="I27">
            <v>90</v>
          </cell>
          <cell r="J27">
            <v>117</v>
          </cell>
          <cell r="L27">
            <v>93.3</v>
          </cell>
          <cell r="M27">
            <v>100</v>
          </cell>
        </row>
        <row r="28">
          <cell r="C28">
            <v>249.9</v>
          </cell>
          <cell r="D28">
            <v>500</v>
          </cell>
          <cell r="F28">
            <v>199.8</v>
          </cell>
          <cell r="G28">
            <v>223.2</v>
          </cell>
          <cell r="I28">
            <v>0</v>
          </cell>
          <cell r="J28">
            <v>0</v>
          </cell>
          <cell r="L28">
            <v>286.7</v>
          </cell>
          <cell r="M28">
            <v>445</v>
          </cell>
        </row>
        <row r="29">
          <cell r="C29">
            <v>1019.6</v>
          </cell>
          <cell r="D29">
            <v>1090</v>
          </cell>
          <cell r="F29">
            <v>499.7</v>
          </cell>
          <cell r="G29">
            <v>596.9</v>
          </cell>
          <cell r="I29">
            <v>652.79999999999995</v>
          </cell>
          <cell r="J29">
            <v>652.79999999999995</v>
          </cell>
          <cell r="L29">
            <v>880.6</v>
          </cell>
          <cell r="M29">
            <v>1155.5999999999999</v>
          </cell>
        </row>
        <row r="30">
          <cell r="C30">
            <v>98.6</v>
          </cell>
          <cell r="D30">
            <v>116.1</v>
          </cell>
          <cell r="F30">
            <v>0</v>
          </cell>
          <cell r="G30">
            <v>0</v>
          </cell>
          <cell r="I30">
            <v>92</v>
          </cell>
          <cell r="J30">
            <v>110.5</v>
          </cell>
          <cell r="L30">
            <v>105</v>
          </cell>
          <cell r="M30">
            <v>105</v>
          </cell>
        </row>
        <row r="31">
          <cell r="C31">
            <v>253.3</v>
          </cell>
          <cell r="D31">
            <v>304.10000000000002</v>
          </cell>
          <cell r="F31">
            <v>121.5</v>
          </cell>
          <cell r="G31">
            <v>183.2</v>
          </cell>
          <cell r="I31">
            <v>323.3</v>
          </cell>
          <cell r="J31">
            <v>446.7</v>
          </cell>
          <cell r="L31">
            <v>333.3</v>
          </cell>
          <cell r="M31">
            <v>383.3</v>
          </cell>
        </row>
        <row r="32">
          <cell r="C32">
            <v>469.9</v>
          </cell>
          <cell r="D32">
            <v>1124.9000000000001</v>
          </cell>
          <cell r="F32">
            <v>349.5</v>
          </cell>
          <cell r="G32">
            <v>499.7</v>
          </cell>
          <cell r="I32">
            <v>737.5</v>
          </cell>
          <cell r="J32">
            <v>737.5</v>
          </cell>
          <cell r="L32">
            <v>850</v>
          </cell>
          <cell r="M32">
            <v>850</v>
          </cell>
        </row>
        <row r="33">
          <cell r="C33">
            <v>65</v>
          </cell>
          <cell r="D33">
            <v>72.5</v>
          </cell>
          <cell r="F33">
            <v>57.5</v>
          </cell>
          <cell r="G33">
            <v>57.5</v>
          </cell>
          <cell r="I33">
            <v>67</v>
          </cell>
          <cell r="J33">
            <v>82</v>
          </cell>
          <cell r="L33">
            <v>22.5</v>
          </cell>
          <cell r="M33">
            <v>22.5</v>
          </cell>
        </row>
        <row r="34">
          <cell r="C34">
            <v>52</v>
          </cell>
          <cell r="D34">
            <v>63</v>
          </cell>
          <cell r="F34">
            <v>70</v>
          </cell>
          <cell r="G34">
            <v>70</v>
          </cell>
          <cell r="I34">
            <v>95</v>
          </cell>
          <cell r="J34">
            <v>95</v>
          </cell>
          <cell r="L34">
            <v>67.5</v>
          </cell>
          <cell r="M34">
            <v>67.5</v>
          </cell>
        </row>
        <row r="35">
          <cell r="C35">
            <v>41</v>
          </cell>
          <cell r="D35">
            <v>41</v>
          </cell>
          <cell r="F35">
            <v>53</v>
          </cell>
          <cell r="G35">
            <v>53</v>
          </cell>
          <cell r="I35">
            <v>32.5</v>
          </cell>
          <cell r="J35">
            <v>32.5</v>
          </cell>
          <cell r="L35">
            <v>22.5</v>
          </cell>
          <cell r="M35">
            <v>22.5</v>
          </cell>
        </row>
        <row r="36">
          <cell r="C36">
            <v>46.5</v>
          </cell>
          <cell r="D36">
            <v>105</v>
          </cell>
          <cell r="F36">
            <v>62.5</v>
          </cell>
          <cell r="G36">
            <v>87.5</v>
          </cell>
          <cell r="I36">
            <v>35</v>
          </cell>
          <cell r="J36">
            <v>35</v>
          </cell>
          <cell r="L36">
            <v>30</v>
          </cell>
          <cell r="M36">
            <v>30</v>
          </cell>
        </row>
        <row r="37">
          <cell r="C37">
            <v>122.5</v>
          </cell>
          <cell r="D37">
            <v>277.8</v>
          </cell>
          <cell r="F37">
            <v>115</v>
          </cell>
          <cell r="G37">
            <v>115</v>
          </cell>
          <cell r="I37">
            <v>0</v>
          </cell>
          <cell r="J37">
            <v>0</v>
          </cell>
          <cell r="L37">
            <v>245</v>
          </cell>
          <cell r="M37">
            <v>245</v>
          </cell>
        </row>
        <row r="38">
          <cell r="C38">
            <v>180</v>
          </cell>
          <cell r="D38">
            <v>350</v>
          </cell>
          <cell r="F38">
            <v>165</v>
          </cell>
          <cell r="G38">
            <v>215</v>
          </cell>
          <cell r="I38">
            <v>0</v>
          </cell>
          <cell r="J38">
            <v>0</v>
          </cell>
          <cell r="L38">
            <v>300</v>
          </cell>
          <cell r="M38">
            <v>300</v>
          </cell>
        </row>
        <row r="39">
          <cell r="C39">
            <v>220</v>
          </cell>
          <cell r="D39">
            <v>275</v>
          </cell>
          <cell r="F39">
            <v>195</v>
          </cell>
          <cell r="G39">
            <v>270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</row>
        <row r="40">
          <cell r="C40">
            <v>99</v>
          </cell>
          <cell r="D40">
            <v>165</v>
          </cell>
          <cell r="F40">
            <v>160</v>
          </cell>
          <cell r="G40">
            <v>190</v>
          </cell>
          <cell r="I40">
            <v>99.5</v>
          </cell>
          <cell r="J40">
            <v>99.5</v>
          </cell>
          <cell r="L40">
            <v>94.5</v>
          </cell>
          <cell r="M40">
            <v>94.5</v>
          </cell>
        </row>
        <row r="41">
          <cell r="C41">
            <v>136.9</v>
          </cell>
          <cell r="D41">
            <v>142.5</v>
          </cell>
          <cell r="F41">
            <v>145</v>
          </cell>
          <cell r="G41">
            <v>145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</row>
        <row r="42">
          <cell r="C42">
            <v>250</v>
          </cell>
          <cell r="D42">
            <v>493.4</v>
          </cell>
          <cell r="F42">
            <v>175</v>
          </cell>
          <cell r="G42">
            <v>175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</row>
        <row r="43">
          <cell r="C43">
            <v>110</v>
          </cell>
          <cell r="D43">
            <v>110</v>
          </cell>
          <cell r="F43">
            <v>125</v>
          </cell>
          <cell r="G43">
            <v>125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</row>
        <row r="44">
          <cell r="C44">
            <v>155</v>
          </cell>
          <cell r="D44">
            <v>155</v>
          </cell>
          <cell r="F44">
            <v>140</v>
          </cell>
          <cell r="G44">
            <v>140</v>
          </cell>
          <cell r="I44">
            <v>0</v>
          </cell>
          <cell r="J44">
            <v>0</v>
          </cell>
          <cell r="L44">
            <v>125</v>
          </cell>
          <cell r="M44">
            <v>125</v>
          </cell>
        </row>
        <row r="45">
          <cell r="C45">
            <v>52.2</v>
          </cell>
          <cell r="D45">
            <v>125</v>
          </cell>
          <cell r="F45">
            <v>25</v>
          </cell>
          <cell r="G45">
            <v>35</v>
          </cell>
          <cell r="I45">
            <v>0</v>
          </cell>
          <cell r="J45">
            <v>0</v>
          </cell>
          <cell r="L45">
            <v>120</v>
          </cell>
          <cell r="M45">
            <v>120</v>
          </cell>
        </row>
      </sheetData>
      <sheetData sheetId="6">
        <row r="6">
          <cell r="C6">
            <v>46</v>
          </cell>
          <cell r="D6">
            <v>69</v>
          </cell>
          <cell r="F6">
            <v>45</v>
          </cell>
          <cell r="G6">
            <v>79.900000000000006</v>
          </cell>
          <cell r="I6">
            <v>69</v>
          </cell>
          <cell r="J6">
            <v>75</v>
          </cell>
          <cell r="L6">
            <v>66</v>
          </cell>
          <cell r="M6">
            <v>76</v>
          </cell>
        </row>
        <row r="7">
          <cell r="C7">
            <v>59</v>
          </cell>
          <cell r="D7">
            <v>203</v>
          </cell>
          <cell r="F7">
            <v>119.9</v>
          </cell>
          <cell r="G7">
            <v>149.9</v>
          </cell>
          <cell r="I7">
            <v>103</v>
          </cell>
          <cell r="J7">
            <v>149</v>
          </cell>
          <cell r="L7">
            <v>69</v>
          </cell>
          <cell r="M7">
            <v>69</v>
          </cell>
        </row>
        <row r="8">
          <cell r="C8">
            <v>46</v>
          </cell>
          <cell r="D8">
            <v>189</v>
          </cell>
          <cell r="F8">
            <v>70</v>
          </cell>
          <cell r="G8">
            <v>99</v>
          </cell>
          <cell r="I8">
            <v>68</v>
          </cell>
          <cell r="J8">
            <v>105</v>
          </cell>
          <cell r="L8">
            <v>3</v>
          </cell>
          <cell r="M8">
            <v>135</v>
          </cell>
        </row>
        <row r="9">
          <cell r="C9">
            <v>83</v>
          </cell>
          <cell r="D9">
            <v>597</v>
          </cell>
          <cell r="F9">
            <v>56</v>
          </cell>
          <cell r="G9">
            <v>173</v>
          </cell>
          <cell r="I9">
            <v>86</v>
          </cell>
          <cell r="J9">
            <v>172</v>
          </cell>
          <cell r="L9">
            <v>59</v>
          </cell>
          <cell r="M9">
            <v>175</v>
          </cell>
        </row>
        <row r="10">
          <cell r="C10">
            <v>95</v>
          </cell>
          <cell r="D10">
            <v>201</v>
          </cell>
          <cell r="F10">
            <v>171</v>
          </cell>
          <cell r="G10">
            <v>179</v>
          </cell>
          <cell r="I10">
            <v>119</v>
          </cell>
          <cell r="J10">
            <v>149</v>
          </cell>
          <cell r="L10">
            <v>139</v>
          </cell>
          <cell r="M10">
            <v>148</v>
          </cell>
        </row>
        <row r="11">
          <cell r="C11">
            <v>69</v>
          </cell>
          <cell r="D11">
            <v>119</v>
          </cell>
          <cell r="F11">
            <v>77</v>
          </cell>
          <cell r="G11">
            <v>77</v>
          </cell>
          <cell r="I11">
            <v>69</v>
          </cell>
          <cell r="J11">
            <v>79</v>
          </cell>
          <cell r="L11">
            <v>69</v>
          </cell>
          <cell r="M11">
            <v>69</v>
          </cell>
        </row>
        <row r="12">
          <cell r="C12">
            <v>15</v>
          </cell>
          <cell r="D12">
            <v>70</v>
          </cell>
          <cell r="F12">
            <v>42</v>
          </cell>
          <cell r="G12">
            <v>44</v>
          </cell>
          <cell r="I12">
            <v>18</v>
          </cell>
          <cell r="J12">
            <v>31</v>
          </cell>
          <cell r="L12">
            <v>18</v>
          </cell>
          <cell r="M12">
            <v>33</v>
          </cell>
        </row>
        <row r="13">
          <cell r="C13">
            <v>226</v>
          </cell>
          <cell r="D13">
            <v>1690</v>
          </cell>
          <cell r="F13">
            <v>390</v>
          </cell>
          <cell r="G13">
            <v>1878</v>
          </cell>
          <cell r="I13">
            <v>550</v>
          </cell>
          <cell r="J13">
            <v>1690</v>
          </cell>
          <cell r="L13">
            <v>390</v>
          </cell>
          <cell r="M13">
            <v>1200</v>
          </cell>
        </row>
        <row r="14">
          <cell r="C14">
            <v>69</v>
          </cell>
          <cell r="D14">
            <v>166</v>
          </cell>
          <cell r="F14" t="str">
            <v>нет</v>
          </cell>
          <cell r="G14" t="str">
            <v>нет</v>
          </cell>
          <cell r="I14">
            <v>89</v>
          </cell>
          <cell r="J14">
            <v>120</v>
          </cell>
          <cell r="L14">
            <v>89</v>
          </cell>
          <cell r="M14">
            <v>109</v>
          </cell>
        </row>
        <row r="15">
          <cell r="C15">
            <v>299</v>
          </cell>
          <cell r="D15">
            <v>921</v>
          </cell>
          <cell r="F15">
            <v>349.9</v>
          </cell>
          <cell r="G15">
            <v>759</v>
          </cell>
          <cell r="I15">
            <v>320</v>
          </cell>
          <cell r="J15">
            <v>690</v>
          </cell>
          <cell r="L15">
            <v>268</v>
          </cell>
          <cell r="M15">
            <v>468</v>
          </cell>
        </row>
        <row r="16">
          <cell r="C16">
            <v>570</v>
          </cell>
          <cell r="D16">
            <v>1299</v>
          </cell>
          <cell r="F16">
            <v>449</v>
          </cell>
          <cell r="G16">
            <v>709</v>
          </cell>
          <cell r="I16">
            <v>427</v>
          </cell>
          <cell r="J16">
            <v>795</v>
          </cell>
          <cell r="L16">
            <v>470</v>
          </cell>
          <cell r="M16">
            <v>1380</v>
          </cell>
        </row>
        <row r="17">
          <cell r="C17">
            <v>1279</v>
          </cell>
          <cell r="D17">
            <v>2370</v>
          </cell>
          <cell r="F17">
            <v>790</v>
          </cell>
          <cell r="G17">
            <v>1111</v>
          </cell>
          <cell r="I17">
            <v>780</v>
          </cell>
          <cell r="J17">
            <v>1260</v>
          </cell>
          <cell r="L17">
            <v>960</v>
          </cell>
          <cell r="M17">
            <v>1860</v>
          </cell>
        </row>
        <row r="18">
          <cell r="C18" t="str">
            <v>нет</v>
          </cell>
          <cell r="D18" t="str">
            <v>нет</v>
          </cell>
          <cell r="F18" t="str">
            <v>нет</v>
          </cell>
          <cell r="G18" t="str">
            <v>нет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ект</v>
          </cell>
        </row>
        <row r="19">
          <cell r="C19">
            <v>345</v>
          </cell>
          <cell r="D19">
            <v>429</v>
          </cell>
          <cell r="F19">
            <v>390</v>
          </cell>
          <cell r="G19">
            <v>539</v>
          </cell>
          <cell r="I19" t="str">
            <v>нет</v>
          </cell>
          <cell r="J19" t="str">
            <v>нет</v>
          </cell>
          <cell r="L19" t="str">
            <v>нет</v>
          </cell>
          <cell r="M19" t="str">
            <v>нет</v>
          </cell>
        </row>
        <row r="20">
          <cell r="C20">
            <v>289</v>
          </cell>
          <cell r="D20">
            <v>344</v>
          </cell>
          <cell r="F20">
            <v>269</v>
          </cell>
          <cell r="G20">
            <v>379</v>
          </cell>
          <cell r="I20">
            <v>155</v>
          </cell>
          <cell r="J20">
            <v>269</v>
          </cell>
          <cell r="L20">
            <v>236</v>
          </cell>
          <cell r="M20">
            <v>320</v>
          </cell>
        </row>
        <row r="21">
          <cell r="C21">
            <v>160</v>
          </cell>
          <cell r="D21">
            <v>950</v>
          </cell>
          <cell r="F21">
            <v>149</v>
          </cell>
          <cell r="G21">
            <v>589</v>
          </cell>
          <cell r="I21">
            <v>139</v>
          </cell>
          <cell r="J21">
            <v>1380</v>
          </cell>
          <cell r="L21">
            <v>139</v>
          </cell>
          <cell r="M21">
            <v>236</v>
          </cell>
        </row>
        <row r="22">
          <cell r="C22">
            <v>569</v>
          </cell>
          <cell r="D22">
            <v>2050</v>
          </cell>
          <cell r="F22">
            <v>425</v>
          </cell>
          <cell r="G22">
            <v>975</v>
          </cell>
          <cell r="I22">
            <v>390</v>
          </cell>
          <cell r="J22">
            <v>1020</v>
          </cell>
          <cell r="L22" t="str">
            <v>нет</v>
          </cell>
          <cell r="M22" t="str">
            <v>нет</v>
          </cell>
        </row>
        <row r="23">
          <cell r="C23">
            <v>168</v>
          </cell>
          <cell r="D23">
            <v>1580</v>
          </cell>
          <cell r="F23">
            <v>269</v>
          </cell>
          <cell r="G23">
            <v>599.9</v>
          </cell>
          <cell r="I23">
            <v>310</v>
          </cell>
          <cell r="J23">
            <v>820</v>
          </cell>
          <cell r="L23" t="str">
            <v>нет</v>
          </cell>
          <cell r="M23" t="str">
            <v>нет</v>
          </cell>
        </row>
        <row r="24">
          <cell r="C24">
            <v>69</v>
          </cell>
          <cell r="D24">
            <v>239</v>
          </cell>
          <cell r="F24">
            <v>79</v>
          </cell>
          <cell r="G24">
            <v>153.9</v>
          </cell>
          <cell r="I24">
            <v>77</v>
          </cell>
          <cell r="J24">
            <v>154</v>
          </cell>
          <cell r="L24">
            <v>59</v>
          </cell>
          <cell r="M24">
            <v>1186</v>
          </cell>
        </row>
        <row r="25">
          <cell r="C25">
            <v>97</v>
          </cell>
          <cell r="D25">
            <v>185</v>
          </cell>
          <cell r="F25">
            <v>157.5</v>
          </cell>
          <cell r="G25">
            <v>183.34</v>
          </cell>
          <cell r="I25">
            <v>163</v>
          </cell>
          <cell r="J25">
            <v>168</v>
          </cell>
          <cell r="L25">
            <v>126</v>
          </cell>
          <cell r="M25">
            <v>157</v>
          </cell>
        </row>
        <row r="26">
          <cell r="C26">
            <v>96</v>
          </cell>
          <cell r="D26">
            <v>313</v>
          </cell>
          <cell r="F26">
            <v>116.7</v>
          </cell>
          <cell r="G26">
            <v>116.7</v>
          </cell>
          <cell r="I26">
            <v>100</v>
          </cell>
          <cell r="J26">
            <v>103</v>
          </cell>
          <cell r="L26">
            <v>67</v>
          </cell>
          <cell r="M26">
            <v>67</v>
          </cell>
        </row>
        <row r="27">
          <cell r="C27">
            <v>75</v>
          </cell>
          <cell r="D27">
            <v>108</v>
          </cell>
          <cell r="F27">
            <v>99.9</v>
          </cell>
          <cell r="G27">
            <v>104</v>
          </cell>
          <cell r="I27">
            <v>85</v>
          </cell>
          <cell r="J27">
            <v>146</v>
          </cell>
          <cell r="L27">
            <v>89</v>
          </cell>
          <cell r="M27">
            <v>98</v>
          </cell>
        </row>
        <row r="28">
          <cell r="C28">
            <v>392</v>
          </cell>
          <cell r="D28">
            <v>706</v>
          </cell>
          <cell r="F28">
            <v>429</v>
          </cell>
          <cell r="G28">
            <v>429</v>
          </cell>
          <cell r="I28">
            <v>280</v>
          </cell>
          <cell r="J28">
            <v>450</v>
          </cell>
          <cell r="L28">
            <v>456</v>
          </cell>
          <cell r="M28">
            <v>470</v>
          </cell>
        </row>
        <row r="29">
          <cell r="C29">
            <v>611</v>
          </cell>
          <cell r="D29">
            <v>1244</v>
          </cell>
          <cell r="F29">
            <v>1174</v>
          </cell>
          <cell r="G29">
            <v>1181</v>
          </cell>
          <cell r="I29">
            <v>705</v>
          </cell>
          <cell r="J29">
            <v>1272</v>
          </cell>
          <cell r="L29">
            <v>997</v>
          </cell>
          <cell r="M29">
            <v>1200</v>
          </cell>
        </row>
        <row r="30">
          <cell r="C30">
            <v>84</v>
          </cell>
          <cell r="D30">
            <v>114</v>
          </cell>
          <cell r="F30">
            <v>109.9</v>
          </cell>
          <cell r="G30">
            <v>154.80000000000001</v>
          </cell>
          <cell r="I30">
            <v>85</v>
          </cell>
          <cell r="J30">
            <v>89</v>
          </cell>
          <cell r="L30">
            <v>98</v>
          </cell>
          <cell r="M30">
            <v>116</v>
          </cell>
        </row>
        <row r="31">
          <cell r="C31">
            <v>327</v>
          </cell>
          <cell r="D31">
            <v>519</v>
          </cell>
          <cell r="F31">
            <v>366</v>
          </cell>
          <cell r="G31">
            <v>433</v>
          </cell>
          <cell r="I31">
            <v>283</v>
          </cell>
          <cell r="J31">
            <v>380</v>
          </cell>
          <cell r="L31">
            <v>360</v>
          </cell>
          <cell r="M31">
            <v>580</v>
          </cell>
        </row>
        <row r="32">
          <cell r="C32">
            <v>625</v>
          </cell>
          <cell r="D32">
            <v>1940</v>
          </cell>
          <cell r="F32">
            <v>569</v>
          </cell>
          <cell r="G32">
            <v>999</v>
          </cell>
          <cell r="I32">
            <v>639</v>
          </cell>
          <cell r="J32">
            <v>1250</v>
          </cell>
          <cell r="L32">
            <v>568</v>
          </cell>
          <cell r="M32">
            <v>868</v>
          </cell>
        </row>
        <row r="33">
          <cell r="C33">
            <v>59</v>
          </cell>
          <cell r="D33">
            <v>94</v>
          </cell>
          <cell r="F33">
            <v>79.900000000000006</v>
          </cell>
          <cell r="G33">
            <v>89</v>
          </cell>
          <cell r="I33">
            <v>65</v>
          </cell>
          <cell r="J33">
            <v>69</v>
          </cell>
          <cell r="L33">
            <v>69</v>
          </cell>
          <cell r="M33">
            <v>69</v>
          </cell>
        </row>
        <row r="34">
          <cell r="C34">
            <v>68</v>
          </cell>
          <cell r="D34">
            <v>139</v>
          </cell>
          <cell r="F34">
            <v>89.9</v>
          </cell>
          <cell r="G34">
            <v>130</v>
          </cell>
          <cell r="I34">
            <v>59</v>
          </cell>
          <cell r="J34">
            <v>84</v>
          </cell>
          <cell r="L34">
            <v>49</v>
          </cell>
          <cell r="M34">
            <v>49</v>
          </cell>
        </row>
        <row r="35">
          <cell r="C35">
            <v>59</v>
          </cell>
          <cell r="D35">
            <v>89</v>
          </cell>
          <cell r="F35">
            <v>70</v>
          </cell>
          <cell r="G35">
            <v>88</v>
          </cell>
          <cell r="I35">
            <v>54</v>
          </cell>
          <cell r="J35">
            <v>54</v>
          </cell>
          <cell r="L35">
            <v>49</v>
          </cell>
          <cell r="M35">
            <v>49</v>
          </cell>
        </row>
        <row r="36">
          <cell r="C36">
            <v>49</v>
          </cell>
          <cell r="D36">
            <v>99</v>
          </cell>
          <cell r="F36">
            <v>79</v>
          </cell>
          <cell r="G36">
            <v>79</v>
          </cell>
          <cell r="I36">
            <v>59</v>
          </cell>
          <cell r="J36">
            <v>65</v>
          </cell>
          <cell r="L36">
            <v>49</v>
          </cell>
          <cell r="M36">
            <v>49</v>
          </cell>
        </row>
        <row r="37">
          <cell r="C37">
            <v>115</v>
          </cell>
          <cell r="D37">
            <v>174</v>
          </cell>
          <cell r="F37">
            <v>189</v>
          </cell>
          <cell r="G37">
            <v>187</v>
          </cell>
          <cell r="I37">
            <v>99</v>
          </cell>
          <cell r="J37">
            <v>145</v>
          </cell>
          <cell r="L37">
            <v>79</v>
          </cell>
          <cell r="M37">
            <v>116</v>
          </cell>
        </row>
        <row r="38">
          <cell r="C38">
            <v>179</v>
          </cell>
          <cell r="D38">
            <v>509</v>
          </cell>
          <cell r="F38">
            <v>199</v>
          </cell>
          <cell r="G38">
            <v>260</v>
          </cell>
          <cell r="I38">
            <v>119</v>
          </cell>
          <cell r="J38">
            <v>390</v>
          </cell>
          <cell r="L38">
            <v>136</v>
          </cell>
          <cell r="M38">
            <v>186</v>
          </cell>
        </row>
        <row r="39">
          <cell r="C39">
            <v>229</v>
          </cell>
          <cell r="D39">
            <v>249</v>
          </cell>
          <cell r="F39">
            <v>264</v>
          </cell>
          <cell r="G39">
            <v>264</v>
          </cell>
          <cell r="I39">
            <v>169</v>
          </cell>
          <cell r="J39">
            <v>250</v>
          </cell>
          <cell r="L39">
            <v>136</v>
          </cell>
          <cell r="M39" t="str">
            <v>нет</v>
          </cell>
        </row>
        <row r="40">
          <cell r="C40">
            <v>101</v>
          </cell>
          <cell r="D40">
            <v>194</v>
          </cell>
          <cell r="F40">
            <v>199</v>
          </cell>
          <cell r="G40">
            <v>239</v>
          </cell>
          <cell r="I40">
            <v>129</v>
          </cell>
          <cell r="J40">
            <v>220</v>
          </cell>
          <cell r="L40">
            <v>96</v>
          </cell>
          <cell r="M40">
            <v>149</v>
          </cell>
        </row>
        <row r="41">
          <cell r="C41">
            <v>141</v>
          </cell>
          <cell r="D41">
            <v>141</v>
          </cell>
          <cell r="F41">
            <v>139</v>
          </cell>
          <cell r="G41">
            <v>169</v>
          </cell>
          <cell r="I41">
            <v>135</v>
          </cell>
          <cell r="J41">
            <v>135</v>
          </cell>
          <cell r="L41">
            <v>119</v>
          </cell>
          <cell r="M41">
            <v>119</v>
          </cell>
        </row>
        <row r="42">
          <cell r="C42">
            <v>299</v>
          </cell>
          <cell r="D42">
            <v>499</v>
          </cell>
          <cell r="F42" t="str">
            <v>нет</v>
          </cell>
          <cell r="G42" t="str">
            <v>нет</v>
          </cell>
          <cell r="I42">
            <v>260</v>
          </cell>
          <cell r="J42">
            <v>350</v>
          </cell>
          <cell r="L42" t="str">
            <v>нет</v>
          </cell>
          <cell r="M42" t="str">
            <v>нет</v>
          </cell>
        </row>
        <row r="43">
          <cell r="C43">
            <v>119</v>
          </cell>
          <cell r="D43">
            <v>119</v>
          </cell>
          <cell r="F43">
            <v>139</v>
          </cell>
          <cell r="G43">
            <v>139</v>
          </cell>
          <cell r="I43">
            <v>139</v>
          </cell>
          <cell r="J43">
            <v>139</v>
          </cell>
          <cell r="L43">
            <v>69</v>
          </cell>
          <cell r="M43">
            <v>59</v>
          </cell>
        </row>
        <row r="44">
          <cell r="C44">
            <v>161</v>
          </cell>
          <cell r="D44">
            <v>161</v>
          </cell>
          <cell r="F44" t="str">
            <v>нет</v>
          </cell>
          <cell r="G44" t="str">
            <v>нет</v>
          </cell>
          <cell r="I44">
            <v>199</v>
          </cell>
          <cell r="J44">
            <v>199</v>
          </cell>
          <cell r="L44">
            <v>119</v>
          </cell>
          <cell r="M44">
            <v>119</v>
          </cell>
        </row>
        <row r="45">
          <cell r="C45">
            <v>66</v>
          </cell>
          <cell r="D45">
            <v>106</v>
          </cell>
          <cell r="F45">
            <v>85</v>
          </cell>
          <cell r="G45">
            <v>99</v>
          </cell>
          <cell r="I45">
            <v>55</v>
          </cell>
          <cell r="J45">
            <v>59</v>
          </cell>
          <cell r="L45">
            <v>59</v>
          </cell>
          <cell r="M45">
            <v>69</v>
          </cell>
        </row>
      </sheetData>
      <sheetData sheetId="7">
        <row r="6">
          <cell r="C6">
            <v>25</v>
          </cell>
          <cell r="D6">
            <v>50</v>
          </cell>
          <cell r="F6">
            <v>0</v>
          </cell>
          <cell r="G6">
            <v>0</v>
          </cell>
          <cell r="I6">
            <v>60</v>
          </cell>
          <cell r="J6">
            <v>63</v>
          </cell>
        </row>
        <row r="7">
          <cell r="C7">
            <v>82</v>
          </cell>
          <cell r="D7">
            <v>128</v>
          </cell>
          <cell r="F7">
            <v>0</v>
          </cell>
          <cell r="G7">
            <v>0</v>
          </cell>
          <cell r="I7">
            <v>122</v>
          </cell>
          <cell r="J7">
            <v>122</v>
          </cell>
        </row>
        <row r="8">
          <cell r="C8">
            <v>53</v>
          </cell>
          <cell r="D8">
            <v>114</v>
          </cell>
          <cell r="F8">
            <v>0</v>
          </cell>
          <cell r="G8">
            <v>0</v>
          </cell>
          <cell r="I8">
            <v>80</v>
          </cell>
          <cell r="J8">
            <v>80</v>
          </cell>
        </row>
        <row r="9">
          <cell r="C9">
            <v>50</v>
          </cell>
          <cell r="D9">
            <v>112</v>
          </cell>
          <cell r="F9">
            <v>0</v>
          </cell>
          <cell r="G9">
            <v>0</v>
          </cell>
          <cell r="I9">
            <v>70</v>
          </cell>
          <cell r="J9">
            <v>70</v>
          </cell>
        </row>
        <row r="10">
          <cell r="C10">
            <v>146</v>
          </cell>
          <cell r="D10">
            <v>184</v>
          </cell>
          <cell r="F10">
            <v>0</v>
          </cell>
          <cell r="G10">
            <v>0</v>
          </cell>
          <cell r="I10">
            <v>168</v>
          </cell>
          <cell r="J10">
            <v>168</v>
          </cell>
        </row>
        <row r="11">
          <cell r="C11">
            <v>69</v>
          </cell>
          <cell r="D11">
            <v>69</v>
          </cell>
          <cell r="F11">
            <v>0</v>
          </cell>
          <cell r="G11">
            <v>0</v>
          </cell>
          <cell r="I11">
            <v>85</v>
          </cell>
          <cell r="J11">
            <v>85</v>
          </cell>
        </row>
        <row r="12">
          <cell r="C12">
            <v>23</v>
          </cell>
          <cell r="D12">
            <v>39</v>
          </cell>
          <cell r="F12">
            <v>0</v>
          </cell>
          <cell r="G12">
            <v>0</v>
          </cell>
          <cell r="I12">
            <v>30</v>
          </cell>
          <cell r="J12">
            <v>38</v>
          </cell>
        </row>
        <row r="13">
          <cell r="C13">
            <v>1300</v>
          </cell>
          <cell r="D13">
            <v>1550</v>
          </cell>
          <cell r="F13">
            <v>0</v>
          </cell>
          <cell r="G13">
            <v>0</v>
          </cell>
          <cell r="I13">
            <v>720</v>
          </cell>
          <cell r="J13">
            <v>1500</v>
          </cell>
        </row>
        <row r="14">
          <cell r="C14">
            <v>75</v>
          </cell>
          <cell r="D14">
            <v>110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</row>
        <row r="15">
          <cell r="C15">
            <v>200</v>
          </cell>
          <cell r="D15">
            <v>620</v>
          </cell>
          <cell r="F15">
            <v>0</v>
          </cell>
          <cell r="G15">
            <v>0</v>
          </cell>
          <cell r="I15">
            <v>440</v>
          </cell>
          <cell r="J15">
            <v>780</v>
          </cell>
        </row>
        <row r="16">
          <cell r="C16">
            <v>485</v>
          </cell>
          <cell r="D16">
            <v>660</v>
          </cell>
          <cell r="F16">
            <v>0</v>
          </cell>
          <cell r="G16">
            <v>0</v>
          </cell>
          <cell r="I16">
            <v>420</v>
          </cell>
          <cell r="J16">
            <v>860</v>
          </cell>
        </row>
        <row r="17">
          <cell r="C17">
            <v>1200</v>
          </cell>
          <cell r="D17">
            <v>1345</v>
          </cell>
          <cell r="F17">
            <v>0</v>
          </cell>
          <cell r="G17">
            <v>0</v>
          </cell>
          <cell r="I17">
            <v>1150</v>
          </cell>
          <cell r="J17">
            <v>1150</v>
          </cell>
        </row>
        <row r="18">
          <cell r="C18">
            <v>700</v>
          </cell>
          <cell r="D18">
            <v>700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C19">
            <v>370</v>
          </cell>
          <cell r="D19">
            <v>420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0">
          <cell r="C20">
            <v>184</v>
          </cell>
          <cell r="D20">
            <v>215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</row>
        <row r="21">
          <cell r="C21">
            <v>210</v>
          </cell>
          <cell r="D21">
            <v>500</v>
          </cell>
          <cell r="F21">
            <v>0</v>
          </cell>
          <cell r="G21">
            <v>0</v>
          </cell>
          <cell r="I21">
            <v>160</v>
          </cell>
          <cell r="J21">
            <v>370</v>
          </cell>
        </row>
        <row r="22">
          <cell r="C22">
            <v>560</v>
          </cell>
          <cell r="D22">
            <v>960</v>
          </cell>
          <cell r="F22">
            <v>0</v>
          </cell>
          <cell r="G22">
            <v>0</v>
          </cell>
          <cell r="I22">
            <v>460</v>
          </cell>
          <cell r="J22">
            <v>960</v>
          </cell>
        </row>
        <row r="23">
          <cell r="C23">
            <v>520</v>
          </cell>
          <cell r="D23">
            <v>675</v>
          </cell>
          <cell r="F23">
            <v>0</v>
          </cell>
          <cell r="G23">
            <v>0</v>
          </cell>
          <cell r="I23">
            <v>390</v>
          </cell>
          <cell r="J23">
            <v>440</v>
          </cell>
        </row>
        <row r="24">
          <cell r="C24">
            <v>75</v>
          </cell>
          <cell r="D24">
            <v>225</v>
          </cell>
          <cell r="F24">
            <v>0</v>
          </cell>
          <cell r="G24">
            <v>0</v>
          </cell>
          <cell r="I24">
            <v>80</v>
          </cell>
          <cell r="J24">
            <v>155</v>
          </cell>
        </row>
        <row r="25">
          <cell r="C25">
            <v>18</v>
          </cell>
          <cell r="D25">
            <v>45</v>
          </cell>
          <cell r="F25">
            <v>0</v>
          </cell>
          <cell r="G25">
            <v>0</v>
          </cell>
          <cell r="I25">
            <v>58</v>
          </cell>
          <cell r="J25">
            <v>64</v>
          </cell>
        </row>
        <row r="26">
          <cell r="C26">
            <v>25</v>
          </cell>
          <cell r="D26">
            <v>68</v>
          </cell>
          <cell r="F26">
            <v>0</v>
          </cell>
          <cell r="G26">
            <v>0</v>
          </cell>
          <cell r="I26">
            <v>54</v>
          </cell>
          <cell r="J26">
            <v>70</v>
          </cell>
        </row>
        <row r="27">
          <cell r="C27">
            <v>102</v>
          </cell>
          <cell r="D27">
            <v>108</v>
          </cell>
          <cell r="F27">
            <v>0</v>
          </cell>
          <cell r="G27">
            <v>0</v>
          </cell>
          <cell r="I27">
            <v>100</v>
          </cell>
          <cell r="J27">
            <v>123</v>
          </cell>
        </row>
        <row r="28">
          <cell r="C28">
            <v>210</v>
          </cell>
          <cell r="D28">
            <v>570</v>
          </cell>
          <cell r="F28">
            <v>0</v>
          </cell>
          <cell r="G28">
            <v>0</v>
          </cell>
          <cell r="I28">
            <v>290</v>
          </cell>
          <cell r="J28">
            <v>448</v>
          </cell>
        </row>
        <row r="29">
          <cell r="C29">
            <v>1140</v>
          </cell>
          <cell r="D29">
            <v>1600</v>
          </cell>
          <cell r="F29">
            <v>0</v>
          </cell>
          <cell r="G29">
            <v>0</v>
          </cell>
          <cell r="I29">
            <v>450</v>
          </cell>
          <cell r="J29">
            <v>1250</v>
          </cell>
        </row>
        <row r="30">
          <cell r="C30">
            <v>97</v>
          </cell>
          <cell r="D30">
            <v>102</v>
          </cell>
          <cell r="F30">
            <v>0</v>
          </cell>
          <cell r="G30">
            <v>0</v>
          </cell>
          <cell r="I30">
            <v>98</v>
          </cell>
          <cell r="J30">
            <v>98</v>
          </cell>
        </row>
        <row r="31">
          <cell r="C31">
            <v>220</v>
          </cell>
          <cell r="D31">
            <v>385</v>
          </cell>
          <cell r="F31">
            <v>0</v>
          </cell>
          <cell r="G31">
            <v>0</v>
          </cell>
          <cell r="I31">
            <v>280</v>
          </cell>
          <cell r="J31">
            <v>408</v>
          </cell>
        </row>
        <row r="32">
          <cell r="C32">
            <v>950</v>
          </cell>
          <cell r="D32">
            <v>1100</v>
          </cell>
          <cell r="F32">
            <v>0</v>
          </cell>
          <cell r="G32">
            <v>0</v>
          </cell>
          <cell r="I32">
            <v>780</v>
          </cell>
          <cell r="J32">
            <v>980</v>
          </cell>
        </row>
        <row r="33">
          <cell r="C33">
            <v>60</v>
          </cell>
          <cell r="D33">
            <v>70</v>
          </cell>
          <cell r="F33">
            <v>0</v>
          </cell>
          <cell r="G33">
            <v>0</v>
          </cell>
          <cell r="I33">
            <v>60</v>
          </cell>
          <cell r="J33">
            <v>60</v>
          </cell>
        </row>
        <row r="34">
          <cell r="C34">
            <v>55</v>
          </cell>
          <cell r="D34">
            <v>62</v>
          </cell>
          <cell r="F34">
            <v>0</v>
          </cell>
          <cell r="G34">
            <v>0</v>
          </cell>
          <cell r="I34">
            <v>60</v>
          </cell>
          <cell r="J34">
            <v>60</v>
          </cell>
        </row>
        <row r="35">
          <cell r="C35">
            <v>50</v>
          </cell>
          <cell r="D35">
            <v>50</v>
          </cell>
          <cell r="F35">
            <v>0</v>
          </cell>
          <cell r="G35">
            <v>0</v>
          </cell>
          <cell r="I35">
            <v>60</v>
          </cell>
          <cell r="J35">
            <v>60</v>
          </cell>
        </row>
        <row r="36">
          <cell r="C36">
            <v>50</v>
          </cell>
          <cell r="D36">
            <v>50</v>
          </cell>
          <cell r="F36">
            <v>0</v>
          </cell>
          <cell r="G36">
            <v>0</v>
          </cell>
          <cell r="I36">
            <v>60</v>
          </cell>
          <cell r="J36">
            <v>60</v>
          </cell>
          <cell r="L36" t="str">
            <v xml:space="preserve"> </v>
          </cell>
        </row>
        <row r="37">
          <cell r="C37">
            <v>130</v>
          </cell>
          <cell r="D37">
            <v>245</v>
          </cell>
          <cell r="F37">
            <v>0</v>
          </cell>
          <cell r="G37">
            <v>0</v>
          </cell>
          <cell r="I37">
            <v>150</v>
          </cell>
          <cell r="J37">
            <v>150</v>
          </cell>
        </row>
        <row r="38">
          <cell r="C38">
            <v>180</v>
          </cell>
          <cell r="D38">
            <v>335</v>
          </cell>
          <cell r="F38">
            <v>0</v>
          </cell>
          <cell r="G38">
            <v>0</v>
          </cell>
          <cell r="I38">
            <v>190</v>
          </cell>
          <cell r="J38">
            <v>240</v>
          </cell>
        </row>
        <row r="39">
          <cell r="C39">
            <v>240</v>
          </cell>
          <cell r="D39">
            <v>240</v>
          </cell>
          <cell r="F39">
            <v>0</v>
          </cell>
          <cell r="G39">
            <v>0</v>
          </cell>
          <cell r="I39">
            <v>270</v>
          </cell>
          <cell r="J39">
            <v>270</v>
          </cell>
        </row>
        <row r="40">
          <cell r="C40">
            <v>100</v>
          </cell>
          <cell r="D40">
            <v>170</v>
          </cell>
          <cell r="F40">
            <v>0</v>
          </cell>
          <cell r="G40">
            <v>0</v>
          </cell>
          <cell r="I40">
            <v>120</v>
          </cell>
          <cell r="J40">
            <v>120</v>
          </cell>
        </row>
        <row r="41">
          <cell r="C41">
            <v>140</v>
          </cell>
          <cell r="D41">
            <v>140</v>
          </cell>
          <cell r="F41">
            <v>0</v>
          </cell>
          <cell r="G41">
            <v>0</v>
          </cell>
          <cell r="I41">
            <v>150</v>
          </cell>
          <cell r="J41">
            <v>150</v>
          </cell>
        </row>
        <row r="42">
          <cell r="C42">
            <v>280</v>
          </cell>
          <cell r="D42">
            <v>280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</row>
        <row r="43">
          <cell r="C43">
            <v>100</v>
          </cell>
          <cell r="D43">
            <v>100</v>
          </cell>
          <cell r="F43">
            <v>0</v>
          </cell>
          <cell r="G43">
            <v>0</v>
          </cell>
          <cell r="I43">
            <v>120</v>
          </cell>
          <cell r="J43">
            <v>120</v>
          </cell>
        </row>
        <row r="44">
          <cell r="C44">
            <v>150</v>
          </cell>
          <cell r="D44">
            <v>150</v>
          </cell>
          <cell r="F44">
            <v>0</v>
          </cell>
          <cell r="G44">
            <v>0</v>
          </cell>
          <cell r="I44">
            <v>170</v>
          </cell>
          <cell r="J44">
            <v>170</v>
          </cell>
        </row>
        <row r="45">
          <cell r="C45">
            <v>63</v>
          </cell>
          <cell r="D45">
            <v>100</v>
          </cell>
          <cell r="F45">
            <v>0</v>
          </cell>
          <cell r="G45">
            <v>0</v>
          </cell>
          <cell r="I45">
            <v>80</v>
          </cell>
          <cell r="J45">
            <v>130</v>
          </cell>
        </row>
      </sheetData>
      <sheetData sheetId="8">
        <row r="6">
          <cell r="C6">
            <v>45</v>
          </cell>
          <cell r="D6">
            <v>66</v>
          </cell>
          <cell r="F6">
            <v>54</v>
          </cell>
          <cell r="G6">
            <v>55</v>
          </cell>
          <cell r="I6">
            <v>52</v>
          </cell>
          <cell r="J6">
            <v>70</v>
          </cell>
          <cell r="L6">
            <v>0</v>
          </cell>
          <cell r="M6">
            <v>0</v>
          </cell>
        </row>
        <row r="7">
          <cell r="C7">
            <v>80</v>
          </cell>
          <cell r="D7">
            <v>166</v>
          </cell>
          <cell r="F7">
            <v>95</v>
          </cell>
          <cell r="G7">
            <v>95</v>
          </cell>
          <cell r="I7">
            <v>124</v>
          </cell>
          <cell r="J7">
            <v>165</v>
          </cell>
          <cell r="L7">
            <v>0</v>
          </cell>
          <cell r="M7">
            <v>0</v>
          </cell>
        </row>
        <row r="8">
          <cell r="C8">
            <v>46</v>
          </cell>
          <cell r="D8">
            <v>140</v>
          </cell>
          <cell r="F8">
            <v>76</v>
          </cell>
          <cell r="G8">
            <v>76</v>
          </cell>
          <cell r="I8">
            <v>79</v>
          </cell>
          <cell r="J8">
            <v>79</v>
          </cell>
          <cell r="L8">
            <v>0</v>
          </cell>
          <cell r="M8">
            <v>0</v>
          </cell>
        </row>
        <row r="9">
          <cell r="C9">
            <v>112</v>
          </cell>
          <cell r="D9">
            <v>378</v>
          </cell>
          <cell r="F9">
            <v>98</v>
          </cell>
          <cell r="G9">
            <v>194</v>
          </cell>
          <cell r="I9">
            <v>142</v>
          </cell>
          <cell r="J9">
            <v>142</v>
          </cell>
          <cell r="L9">
            <v>0</v>
          </cell>
          <cell r="M9">
            <v>0</v>
          </cell>
        </row>
        <row r="10">
          <cell r="C10">
            <v>126</v>
          </cell>
          <cell r="D10">
            <v>193</v>
          </cell>
          <cell r="F10">
            <v>159</v>
          </cell>
          <cell r="G10">
            <v>173</v>
          </cell>
          <cell r="I10">
            <v>148</v>
          </cell>
          <cell r="J10">
            <v>178</v>
          </cell>
          <cell r="L10">
            <v>0</v>
          </cell>
          <cell r="M10">
            <v>0</v>
          </cell>
        </row>
        <row r="11">
          <cell r="C11">
            <v>67</v>
          </cell>
          <cell r="D11">
            <v>95</v>
          </cell>
          <cell r="F11">
            <v>71</v>
          </cell>
          <cell r="G11">
            <v>71</v>
          </cell>
          <cell r="I11">
            <v>82</v>
          </cell>
          <cell r="J11">
            <v>82</v>
          </cell>
          <cell r="L11">
            <v>0</v>
          </cell>
          <cell r="M11">
            <v>0</v>
          </cell>
        </row>
        <row r="12">
          <cell r="C12">
            <v>21</v>
          </cell>
          <cell r="D12">
            <v>33</v>
          </cell>
          <cell r="F12">
            <v>31</v>
          </cell>
          <cell r="G12">
            <v>40</v>
          </cell>
          <cell r="I12">
            <v>33</v>
          </cell>
          <cell r="J12">
            <v>33</v>
          </cell>
          <cell r="L12">
            <v>0</v>
          </cell>
          <cell r="M12">
            <v>0</v>
          </cell>
        </row>
        <row r="13">
          <cell r="C13">
            <v>1217</v>
          </cell>
          <cell r="D13">
            <v>1450</v>
          </cell>
          <cell r="F13">
            <v>880</v>
          </cell>
          <cell r="G13">
            <v>1725</v>
          </cell>
          <cell r="I13">
            <v>677</v>
          </cell>
          <cell r="J13">
            <v>1464</v>
          </cell>
          <cell r="L13">
            <v>0</v>
          </cell>
          <cell r="M13">
            <v>0</v>
          </cell>
        </row>
        <row r="14">
          <cell r="C14">
            <v>82</v>
          </cell>
          <cell r="D14">
            <v>147</v>
          </cell>
          <cell r="F14">
            <v>0</v>
          </cell>
          <cell r="G14">
            <v>0</v>
          </cell>
          <cell r="I14">
            <v>85</v>
          </cell>
          <cell r="J14">
            <v>85</v>
          </cell>
          <cell r="L14">
            <v>0</v>
          </cell>
          <cell r="M14">
            <v>0</v>
          </cell>
        </row>
        <row r="15">
          <cell r="C15">
            <v>177</v>
          </cell>
          <cell r="D15">
            <v>590</v>
          </cell>
          <cell r="F15">
            <v>412</v>
          </cell>
          <cell r="G15">
            <v>588</v>
          </cell>
          <cell r="I15">
            <v>415</v>
          </cell>
          <cell r="J15">
            <v>658</v>
          </cell>
          <cell r="L15">
            <v>0</v>
          </cell>
          <cell r="M15">
            <v>0</v>
          </cell>
        </row>
        <row r="16">
          <cell r="C16">
            <v>459</v>
          </cell>
          <cell r="D16">
            <v>912</v>
          </cell>
          <cell r="F16">
            <v>520</v>
          </cell>
          <cell r="G16">
            <v>762</v>
          </cell>
          <cell r="I16">
            <v>512</v>
          </cell>
          <cell r="J16">
            <v>773</v>
          </cell>
          <cell r="L16">
            <v>0</v>
          </cell>
          <cell r="M16">
            <v>0</v>
          </cell>
        </row>
        <row r="17">
          <cell r="C17">
            <v>1202</v>
          </cell>
          <cell r="D17">
            <v>1933</v>
          </cell>
          <cell r="F17">
            <v>822</v>
          </cell>
          <cell r="G17">
            <v>1077</v>
          </cell>
          <cell r="I17">
            <v>918</v>
          </cell>
          <cell r="J17">
            <v>1100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660</v>
          </cell>
          <cell r="J18">
            <v>660</v>
          </cell>
          <cell r="L18">
            <v>0</v>
          </cell>
          <cell r="M18">
            <v>0</v>
          </cell>
        </row>
        <row r="19">
          <cell r="C19">
            <v>260</v>
          </cell>
          <cell r="D19">
            <v>300</v>
          </cell>
          <cell r="F19">
            <v>385</v>
          </cell>
          <cell r="G19">
            <v>385</v>
          </cell>
          <cell r="I19">
            <v>270</v>
          </cell>
          <cell r="J19">
            <v>450</v>
          </cell>
          <cell r="L19">
            <v>0</v>
          </cell>
          <cell r="M19">
            <v>0</v>
          </cell>
        </row>
        <row r="20">
          <cell r="C20">
            <v>183</v>
          </cell>
          <cell r="D20">
            <v>290</v>
          </cell>
          <cell r="F20">
            <v>246</v>
          </cell>
          <cell r="G20">
            <v>323</v>
          </cell>
          <cell r="I20">
            <v>275</v>
          </cell>
          <cell r="J20">
            <v>293</v>
          </cell>
          <cell r="L20">
            <v>0</v>
          </cell>
          <cell r="M20">
            <v>0</v>
          </cell>
        </row>
        <row r="21">
          <cell r="C21">
            <v>188</v>
          </cell>
          <cell r="D21">
            <v>1442</v>
          </cell>
          <cell r="F21">
            <v>250</v>
          </cell>
          <cell r="G21">
            <v>387</v>
          </cell>
          <cell r="I21">
            <v>215</v>
          </cell>
          <cell r="J21">
            <v>658</v>
          </cell>
          <cell r="L21">
            <v>0</v>
          </cell>
          <cell r="M21">
            <v>0</v>
          </cell>
        </row>
        <row r="22">
          <cell r="C22">
            <v>944</v>
          </cell>
          <cell r="D22">
            <v>1478</v>
          </cell>
          <cell r="F22">
            <v>660</v>
          </cell>
          <cell r="G22">
            <v>1182</v>
          </cell>
          <cell r="I22">
            <v>390</v>
          </cell>
          <cell r="J22">
            <v>750</v>
          </cell>
          <cell r="L22">
            <v>0</v>
          </cell>
          <cell r="M22">
            <v>0</v>
          </cell>
        </row>
        <row r="23">
          <cell r="C23">
            <v>397</v>
          </cell>
          <cell r="D23">
            <v>685</v>
          </cell>
          <cell r="F23">
            <v>332</v>
          </cell>
          <cell r="G23">
            <v>892</v>
          </cell>
          <cell r="I23">
            <v>451</v>
          </cell>
          <cell r="J23">
            <v>867</v>
          </cell>
          <cell r="L23">
            <v>0</v>
          </cell>
          <cell r="M23">
            <v>0</v>
          </cell>
        </row>
        <row r="24">
          <cell r="C24">
            <v>73</v>
          </cell>
          <cell r="D24">
            <v>207</v>
          </cell>
          <cell r="F24">
            <v>77</v>
          </cell>
          <cell r="G24">
            <v>160</v>
          </cell>
          <cell r="I24">
            <v>95</v>
          </cell>
          <cell r="J24">
            <v>180</v>
          </cell>
          <cell r="L24">
            <v>0</v>
          </cell>
          <cell r="M24">
            <v>0</v>
          </cell>
        </row>
        <row r="25">
          <cell r="C25">
            <v>47</v>
          </cell>
          <cell r="D25">
            <v>70</v>
          </cell>
          <cell r="F25">
            <v>60</v>
          </cell>
          <cell r="G25">
            <v>65</v>
          </cell>
          <cell r="I25">
            <v>59</v>
          </cell>
          <cell r="J25">
            <v>68</v>
          </cell>
          <cell r="L25">
            <v>0</v>
          </cell>
          <cell r="M25">
            <v>0</v>
          </cell>
        </row>
        <row r="26">
          <cell r="C26">
            <v>64</v>
          </cell>
          <cell r="D26">
            <v>84</v>
          </cell>
          <cell r="F26">
            <v>69</v>
          </cell>
          <cell r="G26">
            <v>69</v>
          </cell>
          <cell r="I26">
            <v>60</v>
          </cell>
          <cell r="J26">
            <v>61</v>
          </cell>
          <cell r="L26">
            <v>0</v>
          </cell>
          <cell r="M26">
            <v>0</v>
          </cell>
        </row>
        <row r="27">
          <cell r="C27">
            <v>80</v>
          </cell>
          <cell r="D27">
            <v>99</v>
          </cell>
          <cell r="F27">
            <v>102</v>
          </cell>
          <cell r="G27">
            <v>109</v>
          </cell>
          <cell r="I27">
            <v>113</v>
          </cell>
          <cell r="J27">
            <v>117</v>
          </cell>
          <cell r="L27">
            <v>0</v>
          </cell>
          <cell r="M27">
            <v>0</v>
          </cell>
        </row>
        <row r="28">
          <cell r="C28">
            <v>401</v>
          </cell>
          <cell r="D28">
            <v>506</v>
          </cell>
          <cell r="F28">
            <v>329</v>
          </cell>
          <cell r="G28">
            <v>410</v>
          </cell>
          <cell r="I28">
            <v>450</v>
          </cell>
          <cell r="J28">
            <v>450</v>
          </cell>
          <cell r="L28">
            <v>0</v>
          </cell>
          <cell r="M28">
            <v>0</v>
          </cell>
        </row>
        <row r="29">
          <cell r="C29">
            <v>870</v>
          </cell>
          <cell r="D29">
            <v>1119</v>
          </cell>
          <cell r="F29">
            <v>712</v>
          </cell>
          <cell r="G29">
            <v>1392</v>
          </cell>
          <cell r="I29">
            <v>571</v>
          </cell>
          <cell r="J29">
            <v>571</v>
          </cell>
          <cell r="L29">
            <v>0</v>
          </cell>
          <cell r="M29">
            <v>0</v>
          </cell>
        </row>
        <row r="30">
          <cell r="C30">
            <v>106</v>
          </cell>
          <cell r="D30">
            <v>106</v>
          </cell>
          <cell r="F30">
            <v>112</v>
          </cell>
          <cell r="G30">
            <v>112</v>
          </cell>
          <cell r="I30">
            <v>104</v>
          </cell>
          <cell r="J30">
            <v>104</v>
          </cell>
          <cell r="L30">
            <v>0</v>
          </cell>
          <cell r="M30">
            <v>0</v>
          </cell>
        </row>
        <row r="31">
          <cell r="C31">
            <v>251</v>
          </cell>
          <cell r="D31">
            <v>678</v>
          </cell>
          <cell r="F31">
            <v>325</v>
          </cell>
          <cell r="G31">
            <v>362</v>
          </cell>
          <cell r="I31">
            <v>296</v>
          </cell>
          <cell r="J31">
            <v>438</v>
          </cell>
          <cell r="L31">
            <v>0</v>
          </cell>
          <cell r="M31">
            <v>0</v>
          </cell>
        </row>
        <row r="32">
          <cell r="C32">
            <v>783</v>
          </cell>
          <cell r="D32">
            <v>1067</v>
          </cell>
          <cell r="F32">
            <v>861</v>
          </cell>
          <cell r="G32">
            <v>1237</v>
          </cell>
          <cell r="I32">
            <v>821</v>
          </cell>
          <cell r="J32">
            <v>821</v>
          </cell>
          <cell r="L32">
            <v>0</v>
          </cell>
          <cell r="M32">
            <v>0</v>
          </cell>
        </row>
        <row r="33">
          <cell r="C33">
            <v>52</v>
          </cell>
          <cell r="D33">
            <v>107</v>
          </cell>
          <cell r="F33">
            <v>77</v>
          </cell>
          <cell r="G33">
            <v>77</v>
          </cell>
          <cell r="I33">
            <v>91</v>
          </cell>
          <cell r="J33">
            <v>91</v>
          </cell>
          <cell r="L33">
            <v>0</v>
          </cell>
          <cell r="M33">
            <v>0</v>
          </cell>
        </row>
        <row r="34">
          <cell r="C34">
            <v>73</v>
          </cell>
          <cell r="D34">
            <v>180</v>
          </cell>
          <cell r="F34">
            <v>104</v>
          </cell>
          <cell r="G34">
            <v>104</v>
          </cell>
          <cell r="I34">
            <v>99</v>
          </cell>
          <cell r="J34">
            <v>99</v>
          </cell>
          <cell r="L34">
            <v>0</v>
          </cell>
          <cell r="M34">
            <v>0</v>
          </cell>
        </row>
        <row r="35">
          <cell r="C35">
            <v>43</v>
          </cell>
          <cell r="D35">
            <v>43</v>
          </cell>
          <cell r="F35">
            <v>63</v>
          </cell>
          <cell r="G35">
            <v>63</v>
          </cell>
          <cell r="I35">
            <v>69</v>
          </cell>
          <cell r="J35">
            <v>69</v>
          </cell>
          <cell r="L35">
            <v>0</v>
          </cell>
          <cell r="M35">
            <v>0</v>
          </cell>
        </row>
        <row r="36">
          <cell r="C36">
            <v>40</v>
          </cell>
          <cell r="D36">
            <v>52</v>
          </cell>
          <cell r="F36">
            <v>84</v>
          </cell>
          <cell r="G36">
            <v>84</v>
          </cell>
          <cell r="I36">
            <v>86</v>
          </cell>
          <cell r="J36">
            <v>86</v>
          </cell>
          <cell r="L36">
            <v>0</v>
          </cell>
          <cell r="M36">
            <v>0</v>
          </cell>
        </row>
        <row r="37">
          <cell r="C37">
            <v>163</v>
          </cell>
          <cell r="D37">
            <v>215</v>
          </cell>
          <cell r="F37">
            <v>164</v>
          </cell>
          <cell r="G37">
            <v>164</v>
          </cell>
          <cell r="I37">
            <v>168</v>
          </cell>
          <cell r="J37">
            <v>168</v>
          </cell>
          <cell r="L37">
            <v>0</v>
          </cell>
          <cell r="M37">
            <v>0</v>
          </cell>
        </row>
        <row r="38">
          <cell r="C38">
            <v>193</v>
          </cell>
          <cell r="D38">
            <v>333</v>
          </cell>
          <cell r="F38">
            <v>268</v>
          </cell>
          <cell r="G38">
            <v>377</v>
          </cell>
          <cell r="I38">
            <v>228</v>
          </cell>
          <cell r="J38">
            <v>228</v>
          </cell>
          <cell r="L38">
            <v>0</v>
          </cell>
          <cell r="M38">
            <v>0</v>
          </cell>
        </row>
        <row r="39">
          <cell r="C39">
            <v>246</v>
          </cell>
          <cell r="D39">
            <v>246</v>
          </cell>
          <cell r="F39">
            <v>270</v>
          </cell>
          <cell r="G39">
            <v>270</v>
          </cell>
          <cell r="I39">
            <v>275</v>
          </cell>
          <cell r="J39">
            <v>275</v>
          </cell>
          <cell r="L39">
            <v>0</v>
          </cell>
          <cell r="M39">
            <v>0</v>
          </cell>
        </row>
        <row r="40">
          <cell r="C40">
            <v>115</v>
          </cell>
          <cell r="D40">
            <v>170</v>
          </cell>
          <cell r="F40">
            <v>166</v>
          </cell>
          <cell r="G40">
            <v>282</v>
          </cell>
          <cell r="I40">
            <v>240</v>
          </cell>
          <cell r="J40">
            <v>240</v>
          </cell>
          <cell r="L40">
            <v>0</v>
          </cell>
          <cell r="M40">
            <v>0</v>
          </cell>
        </row>
        <row r="41">
          <cell r="C41">
            <v>140</v>
          </cell>
          <cell r="D41">
            <v>140</v>
          </cell>
          <cell r="F41">
            <v>188</v>
          </cell>
          <cell r="G41">
            <v>188</v>
          </cell>
          <cell r="I41">
            <v>200</v>
          </cell>
          <cell r="J41">
            <v>200</v>
          </cell>
          <cell r="L41">
            <v>0</v>
          </cell>
          <cell r="M41">
            <v>0</v>
          </cell>
        </row>
        <row r="42">
          <cell r="C42">
            <v>280</v>
          </cell>
          <cell r="D42">
            <v>280</v>
          </cell>
          <cell r="F42">
            <v>413</v>
          </cell>
          <cell r="G42">
            <v>553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</row>
        <row r="43">
          <cell r="C43">
            <v>85</v>
          </cell>
          <cell r="D43">
            <v>85</v>
          </cell>
          <cell r="F43">
            <v>164</v>
          </cell>
          <cell r="G43">
            <v>164</v>
          </cell>
          <cell r="I43">
            <v>208</v>
          </cell>
          <cell r="J43">
            <v>208</v>
          </cell>
          <cell r="L43">
            <v>0</v>
          </cell>
          <cell r="M43">
            <v>0</v>
          </cell>
        </row>
        <row r="44">
          <cell r="C44">
            <v>178</v>
          </cell>
          <cell r="D44">
            <v>178</v>
          </cell>
          <cell r="F44">
            <v>221</v>
          </cell>
          <cell r="G44">
            <v>221</v>
          </cell>
          <cell r="I44">
            <v>290</v>
          </cell>
          <cell r="J44">
            <v>209</v>
          </cell>
          <cell r="L44">
            <v>0</v>
          </cell>
          <cell r="M44">
            <v>0</v>
          </cell>
        </row>
        <row r="45">
          <cell r="C45">
            <v>57</v>
          </cell>
          <cell r="D45">
            <v>118</v>
          </cell>
          <cell r="F45">
            <v>86</v>
          </cell>
          <cell r="G45">
            <v>88</v>
          </cell>
          <cell r="I45">
            <v>87</v>
          </cell>
          <cell r="J45">
            <v>87</v>
          </cell>
          <cell r="L45">
            <v>0</v>
          </cell>
          <cell r="M45">
            <v>0</v>
          </cell>
        </row>
      </sheetData>
      <sheetData sheetId="9">
        <row r="6">
          <cell r="C6">
            <v>24.99</v>
          </cell>
          <cell r="D6">
            <v>72.989999999999995</v>
          </cell>
          <cell r="F6">
            <v>59.75</v>
          </cell>
          <cell r="G6">
            <v>69.5</v>
          </cell>
          <cell r="I6">
            <v>66.666666666666671</v>
          </cell>
          <cell r="J6">
            <v>70</v>
          </cell>
          <cell r="L6">
            <v>60</v>
          </cell>
          <cell r="M6">
            <v>60</v>
          </cell>
        </row>
        <row r="7">
          <cell r="C7">
            <v>34.979999999999997</v>
          </cell>
          <cell r="D7">
            <v>166.65</v>
          </cell>
          <cell r="F7">
            <v>90.6</v>
          </cell>
          <cell r="G7">
            <v>96.125</v>
          </cell>
          <cell r="I7">
            <v>122.66666666666667</v>
          </cell>
          <cell r="J7">
            <v>139.33333333333334</v>
          </cell>
          <cell r="L7">
            <v>94</v>
          </cell>
          <cell r="M7">
            <v>111.75</v>
          </cell>
        </row>
        <row r="8">
          <cell r="C8">
            <v>38.869999999999997</v>
          </cell>
          <cell r="D8">
            <v>149.97999999999999</v>
          </cell>
          <cell r="F8">
            <v>70</v>
          </cell>
          <cell r="G8">
            <v>93.75</v>
          </cell>
          <cell r="I8">
            <v>78.333333333333329</v>
          </cell>
          <cell r="J8">
            <v>91.666666666666671</v>
          </cell>
          <cell r="L8">
            <v>62</v>
          </cell>
          <cell r="M8">
            <v>62</v>
          </cell>
        </row>
        <row r="9">
          <cell r="C9">
            <v>44.97</v>
          </cell>
          <cell r="D9">
            <v>144.41999999999999</v>
          </cell>
          <cell r="F9">
            <v>63.3</v>
          </cell>
          <cell r="G9">
            <v>125.55</v>
          </cell>
          <cell r="I9">
            <v>70</v>
          </cell>
          <cell r="J9">
            <v>79</v>
          </cell>
          <cell r="L9">
            <v>76.75</v>
          </cell>
          <cell r="M9">
            <v>116.625</v>
          </cell>
        </row>
        <row r="10">
          <cell r="C10">
            <v>108.54</v>
          </cell>
          <cell r="D10">
            <v>172.82</v>
          </cell>
          <cell r="F10">
            <v>144.5</v>
          </cell>
          <cell r="G10">
            <v>175.5</v>
          </cell>
          <cell r="I10">
            <v>135</v>
          </cell>
          <cell r="J10">
            <v>177</v>
          </cell>
          <cell r="L10">
            <v>132.25</v>
          </cell>
          <cell r="M10">
            <v>142.5</v>
          </cell>
        </row>
        <row r="11">
          <cell r="C11">
            <v>66.989999999999995</v>
          </cell>
          <cell r="D11">
            <v>89.99</v>
          </cell>
          <cell r="F11">
            <v>88.75</v>
          </cell>
          <cell r="G11">
            <v>88.75</v>
          </cell>
          <cell r="I11">
            <v>132.5</v>
          </cell>
          <cell r="J11">
            <v>145</v>
          </cell>
          <cell r="L11">
            <v>55.5</v>
          </cell>
          <cell r="M11">
            <v>55.5</v>
          </cell>
        </row>
        <row r="12">
          <cell r="C12">
            <v>13.99</v>
          </cell>
          <cell r="D12">
            <v>32.99</v>
          </cell>
          <cell r="F12">
            <v>30</v>
          </cell>
          <cell r="G12">
            <v>37.5</v>
          </cell>
          <cell r="I12">
            <v>37.333333333333336</v>
          </cell>
          <cell r="J12">
            <v>40.666666666666664</v>
          </cell>
          <cell r="L12">
            <v>26.75</v>
          </cell>
          <cell r="M12">
            <v>26.75</v>
          </cell>
        </row>
        <row r="13">
          <cell r="C13">
            <v>459.99</v>
          </cell>
          <cell r="D13">
            <v>1349.95</v>
          </cell>
          <cell r="F13">
            <v>620</v>
          </cell>
          <cell r="G13">
            <v>1650</v>
          </cell>
          <cell r="I13">
            <v>826.66666666666663</v>
          </cell>
          <cell r="J13">
            <v>1466.6666666666667</v>
          </cell>
          <cell r="L13">
            <v>800</v>
          </cell>
          <cell r="M13">
            <v>2037.5</v>
          </cell>
        </row>
        <row r="14">
          <cell r="C14">
            <v>49.99</v>
          </cell>
          <cell r="D14">
            <v>149.99</v>
          </cell>
          <cell r="F14">
            <v>83.5</v>
          </cell>
          <cell r="G14">
            <v>86.5</v>
          </cell>
          <cell r="I14">
            <v>105</v>
          </cell>
          <cell r="J14">
            <v>105</v>
          </cell>
          <cell r="L14">
            <v>60</v>
          </cell>
          <cell r="M14">
            <v>60</v>
          </cell>
        </row>
        <row r="15">
          <cell r="C15">
            <v>117.47</v>
          </cell>
          <cell r="D15">
            <v>824.97</v>
          </cell>
          <cell r="F15">
            <v>297.5</v>
          </cell>
          <cell r="G15">
            <v>690</v>
          </cell>
          <cell r="I15">
            <v>340</v>
          </cell>
          <cell r="J15">
            <v>690</v>
          </cell>
          <cell r="L15">
            <v>306.5</v>
          </cell>
          <cell r="M15">
            <v>474.5</v>
          </cell>
        </row>
        <row r="16">
          <cell r="C16">
            <v>333.3</v>
          </cell>
          <cell r="D16">
            <v>599.96</v>
          </cell>
          <cell r="F16">
            <v>417.5</v>
          </cell>
          <cell r="G16">
            <v>795</v>
          </cell>
          <cell r="I16">
            <v>490</v>
          </cell>
          <cell r="J16">
            <v>875</v>
          </cell>
          <cell r="L16">
            <v>393.75</v>
          </cell>
          <cell r="M16">
            <v>716</v>
          </cell>
        </row>
        <row r="17">
          <cell r="C17">
            <v>364.95</v>
          </cell>
          <cell r="D17">
            <v>1699.9</v>
          </cell>
          <cell r="F17">
            <v>1495</v>
          </cell>
          <cell r="G17">
            <v>2525</v>
          </cell>
          <cell r="I17">
            <v>975</v>
          </cell>
          <cell r="J17">
            <v>1325</v>
          </cell>
          <cell r="L17">
            <v>998.76666666666677</v>
          </cell>
          <cell r="M17">
            <v>1343.8866666666665</v>
          </cell>
        </row>
        <row r="18">
          <cell r="C18">
            <v>799.9</v>
          </cell>
          <cell r="D18">
            <v>1480.73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</row>
        <row r="19">
          <cell r="C19">
            <v>239.99</v>
          </cell>
          <cell r="D19">
            <v>575.99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</row>
        <row r="20">
          <cell r="C20">
            <v>179.99</v>
          </cell>
          <cell r="D20">
            <v>350.99</v>
          </cell>
          <cell r="F20">
            <v>265</v>
          </cell>
          <cell r="G20">
            <v>265</v>
          </cell>
          <cell r="I20">
            <v>283.33333333333331</v>
          </cell>
          <cell r="J20">
            <v>363.33333333333331</v>
          </cell>
          <cell r="L20">
            <v>263.33333333333331</v>
          </cell>
          <cell r="M20">
            <v>274.33333333333331</v>
          </cell>
        </row>
        <row r="21">
          <cell r="C21">
            <v>224.98</v>
          </cell>
          <cell r="D21">
            <v>766.63</v>
          </cell>
          <cell r="F21">
            <v>127.5</v>
          </cell>
          <cell r="G21">
            <v>562.5</v>
          </cell>
          <cell r="I21">
            <v>147.5</v>
          </cell>
          <cell r="J21">
            <v>725</v>
          </cell>
          <cell r="L21">
            <v>325</v>
          </cell>
          <cell r="M21">
            <v>546</v>
          </cell>
        </row>
        <row r="22">
          <cell r="C22">
            <v>685.6</v>
          </cell>
          <cell r="D22">
            <v>1350.3</v>
          </cell>
          <cell r="F22">
            <v>730</v>
          </cell>
          <cell r="G22">
            <v>995</v>
          </cell>
          <cell r="I22">
            <v>435</v>
          </cell>
          <cell r="J22">
            <v>950</v>
          </cell>
          <cell r="L22">
            <v>435</v>
          </cell>
          <cell r="M22">
            <v>540</v>
          </cell>
        </row>
        <row r="23">
          <cell r="C23">
            <v>299.99</v>
          </cell>
          <cell r="D23">
            <v>2399.9</v>
          </cell>
          <cell r="F23">
            <v>554.5</v>
          </cell>
          <cell r="G23">
            <v>554.5</v>
          </cell>
          <cell r="I23">
            <v>500</v>
          </cell>
          <cell r="J23">
            <v>570</v>
          </cell>
          <cell r="L23">
            <v>242.5</v>
          </cell>
          <cell r="M23">
            <v>310</v>
          </cell>
        </row>
        <row r="24">
          <cell r="C24">
            <v>84.99</v>
          </cell>
          <cell r="D24">
            <v>209.99</v>
          </cell>
          <cell r="F24">
            <v>61.5</v>
          </cell>
          <cell r="G24">
            <v>215</v>
          </cell>
          <cell r="I24">
            <v>104</v>
          </cell>
          <cell r="J24">
            <v>233.66666666666666</v>
          </cell>
          <cell r="L24">
            <v>70</v>
          </cell>
          <cell r="M24">
            <v>189.25</v>
          </cell>
        </row>
        <row r="25">
          <cell r="C25">
            <v>36.9</v>
          </cell>
          <cell r="D25">
            <v>133.30000000000001</v>
          </cell>
          <cell r="F25">
            <v>180</v>
          </cell>
          <cell r="G25">
            <v>191.4</v>
          </cell>
          <cell r="I25">
            <v>139.12</v>
          </cell>
          <cell r="J25">
            <v>158.62</v>
          </cell>
          <cell r="L25">
            <v>109.45</v>
          </cell>
          <cell r="M25">
            <v>119.96250000000001</v>
          </cell>
        </row>
        <row r="26">
          <cell r="C26">
            <v>60.63</v>
          </cell>
          <cell r="D26">
            <v>152.6</v>
          </cell>
          <cell r="F26">
            <v>134.923</v>
          </cell>
          <cell r="G26">
            <v>134.93</v>
          </cell>
          <cell r="I26">
            <v>96.433333333333323</v>
          </cell>
          <cell r="J26">
            <v>106.43333333333332</v>
          </cell>
          <cell r="L26">
            <v>77.700500000000005</v>
          </cell>
          <cell r="M26">
            <v>77.69</v>
          </cell>
        </row>
        <row r="27">
          <cell r="C27">
            <v>61.65</v>
          </cell>
          <cell r="D27">
            <v>94.72</v>
          </cell>
          <cell r="F27">
            <v>79</v>
          </cell>
          <cell r="G27">
            <v>127.5</v>
          </cell>
          <cell r="I27">
            <v>102.5</v>
          </cell>
          <cell r="J27">
            <v>140</v>
          </cell>
          <cell r="L27">
            <v>83.25</v>
          </cell>
          <cell r="M27">
            <v>110.75</v>
          </cell>
        </row>
        <row r="28">
          <cell r="C28">
            <v>233.27</v>
          </cell>
          <cell r="D28">
            <v>406.21</v>
          </cell>
          <cell r="F28">
            <v>405.5</v>
          </cell>
          <cell r="G28">
            <v>450</v>
          </cell>
          <cell r="I28">
            <v>300</v>
          </cell>
          <cell r="J28">
            <v>300</v>
          </cell>
          <cell r="L28">
            <v>245.33333333333334</v>
          </cell>
          <cell r="M28">
            <v>249.33333333333334</v>
          </cell>
        </row>
        <row r="29">
          <cell r="C29">
            <v>666.61</v>
          </cell>
          <cell r="D29">
            <v>956.47</v>
          </cell>
          <cell r="F29">
            <v>891.65</v>
          </cell>
          <cell r="G29">
            <v>1541.63</v>
          </cell>
          <cell r="I29">
            <v>575</v>
          </cell>
          <cell r="J29">
            <v>800</v>
          </cell>
          <cell r="L29">
            <v>643.99749999999995</v>
          </cell>
          <cell r="M29">
            <v>935.54750000000001</v>
          </cell>
        </row>
        <row r="30">
          <cell r="C30">
            <v>118.26</v>
          </cell>
          <cell r="D30">
            <v>142.5</v>
          </cell>
          <cell r="F30">
            <v>192</v>
          </cell>
          <cell r="G30">
            <v>227</v>
          </cell>
          <cell r="I30">
            <v>112.5</v>
          </cell>
          <cell r="J30">
            <v>127.5</v>
          </cell>
          <cell r="L30">
            <v>170</v>
          </cell>
          <cell r="M30">
            <v>180</v>
          </cell>
        </row>
        <row r="31">
          <cell r="C31">
            <v>223.3</v>
          </cell>
          <cell r="D31">
            <v>333.3</v>
          </cell>
          <cell r="F31">
            <v>406.6</v>
          </cell>
          <cell r="G31">
            <v>700</v>
          </cell>
          <cell r="I31">
            <v>200</v>
          </cell>
          <cell r="J31">
            <v>241.65</v>
          </cell>
          <cell r="L31">
            <v>822</v>
          </cell>
          <cell r="M31">
            <v>847</v>
          </cell>
        </row>
        <row r="32">
          <cell r="C32">
            <v>569.89</v>
          </cell>
          <cell r="D32">
            <v>1699.9</v>
          </cell>
          <cell r="F32">
            <v>720</v>
          </cell>
          <cell r="G32">
            <v>950</v>
          </cell>
          <cell r="I32">
            <v>850</v>
          </cell>
          <cell r="J32">
            <v>1025</v>
          </cell>
          <cell r="L32">
            <v>728</v>
          </cell>
          <cell r="M32">
            <v>950.5</v>
          </cell>
        </row>
        <row r="33">
          <cell r="C33">
            <v>69.989999999999995</v>
          </cell>
          <cell r="D33">
            <v>100.99</v>
          </cell>
          <cell r="F33">
            <v>47.5</v>
          </cell>
          <cell r="G33">
            <v>47.5</v>
          </cell>
          <cell r="I33">
            <v>50</v>
          </cell>
          <cell r="J33">
            <v>50</v>
          </cell>
          <cell r="L33">
            <v>0</v>
          </cell>
          <cell r="M33">
            <v>0</v>
          </cell>
        </row>
        <row r="34">
          <cell r="C34">
            <v>79.989999999999995</v>
          </cell>
          <cell r="D34">
            <v>79.989999999999995</v>
          </cell>
          <cell r="F34">
            <v>50</v>
          </cell>
          <cell r="G34">
            <v>50</v>
          </cell>
          <cell r="I34">
            <v>50</v>
          </cell>
          <cell r="J34">
            <v>50</v>
          </cell>
          <cell r="L34">
            <v>0</v>
          </cell>
          <cell r="M34">
            <v>0</v>
          </cell>
        </row>
        <row r="35">
          <cell r="C35">
            <v>49.99</v>
          </cell>
          <cell r="D35">
            <v>49.99</v>
          </cell>
          <cell r="F35">
            <v>47.5</v>
          </cell>
          <cell r="G35">
            <v>48.5</v>
          </cell>
          <cell r="I35">
            <v>50</v>
          </cell>
          <cell r="J35">
            <v>50</v>
          </cell>
          <cell r="L35">
            <v>0</v>
          </cell>
          <cell r="M35">
            <v>0</v>
          </cell>
        </row>
        <row r="36">
          <cell r="C36">
            <v>49.99</v>
          </cell>
          <cell r="D36">
            <v>99.99</v>
          </cell>
          <cell r="F36">
            <v>62.5</v>
          </cell>
          <cell r="G36">
            <v>62.5</v>
          </cell>
          <cell r="I36">
            <v>60</v>
          </cell>
          <cell r="J36">
            <v>60</v>
          </cell>
          <cell r="L36">
            <v>0</v>
          </cell>
          <cell r="M36">
            <v>0</v>
          </cell>
        </row>
        <row r="37">
          <cell r="C37">
            <v>166.65</v>
          </cell>
          <cell r="D37">
            <v>238.07</v>
          </cell>
          <cell r="F37">
            <v>220</v>
          </cell>
          <cell r="G37">
            <v>220</v>
          </cell>
          <cell r="I37">
            <v>240</v>
          </cell>
          <cell r="J37">
            <v>300</v>
          </cell>
          <cell r="L37">
            <v>308</v>
          </cell>
          <cell r="M37">
            <v>308</v>
          </cell>
        </row>
        <row r="38">
          <cell r="C38">
            <v>179.99</v>
          </cell>
          <cell r="D38">
            <v>259.99</v>
          </cell>
          <cell r="F38">
            <v>392.5</v>
          </cell>
          <cell r="G38">
            <v>392.5</v>
          </cell>
          <cell r="I38">
            <v>375</v>
          </cell>
          <cell r="J38">
            <v>425</v>
          </cell>
          <cell r="L38">
            <v>390</v>
          </cell>
          <cell r="M38">
            <v>390</v>
          </cell>
        </row>
        <row r="39">
          <cell r="C39">
            <v>499.99</v>
          </cell>
          <cell r="D39">
            <v>499.99</v>
          </cell>
          <cell r="F39">
            <v>0</v>
          </cell>
          <cell r="G39">
            <v>0</v>
          </cell>
          <cell r="I39">
            <v>350</v>
          </cell>
          <cell r="J39">
            <v>350</v>
          </cell>
          <cell r="L39">
            <v>196</v>
          </cell>
          <cell r="M39">
            <v>196</v>
          </cell>
        </row>
        <row r="40">
          <cell r="C40">
            <v>99.99</v>
          </cell>
          <cell r="D40">
            <v>169.99</v>
          </cell>
          <cell r="F40">
            <v>187.5</v>
          </cell>
          <cell r="G40">
            <v>192.5</v>
          </cell>
          <cell r="I40">
            <v>160</v>
          </cell>
          <cell r="J40">
            <v>192.5</v>
          </cell>
          <cell r="L40">
            <v>224</v>
          </cell>
          <cell r="M40">
            <v>239.66666666666666</v>
          </cell>
        </row>
        <row r="41">
          <cell r="C41">
            <v>139.99</v>
          </cell>
          <cell r="D41">
            <v>159.99</v>
          </cell>
          <cell r="F41">
            <v>200</v>
          </cell>
          <cell r="G41">
            <v>200</v>
          </cell>
          <cell r="I41">
            <v>190</v>
          </cell>
          <cell r="J41">
            <v>190</v>
          </cell>
          <cell r="L41">
            <v>87</v>
          </cell>
          <cell r="M41">
            <v>87</v>
          </cell>
        </row>
        <row r="42">
          <cell r="C42">
            <v>359.99</v>
          </cell>
          <cell r="D42">
            <v>399.99</v>
          </cell>
          <cell r="F42">
            <v>0</v>
          </cell>
          <cell r="G42">
            <v>0</v>
          </cell>
          <cell r="I42">
            <v>325</v>
          </cell>
          <cell r="J42">
            <v>350</v>
          </cell>
          <cell r="L42">
            <v>0</v>
          </cell>
          <cell r="M42">
            <v>0</v>
          </cell>
        </row>
        <row r="43">
          <cell r="C43">
            <v>129.99</v>
          </cell>
          <cell r="D43">
            <v>169.99</v>
          </cell>
          <cell r="F43">
            <v>145</v>
          </cell>
          <cell r="G43">
            <v>145</v>
          </cell>
          <cell r="I43">
            <v>275</v>
          </cell>
          <cell r="J43">
            <v>275</v>
          </cell>
          <cell r="L43">
            <v>115</v>
          </cell>
          <cell r="M43">
            <v>115</v>
          </cell>
        </row>
        <row r="44">
          <cell r="C44">
            <v>114.99</v>
          </cell>
          <cell r="D44">
            <v>219.99</v>
          </cell>
          <cell r="F44">
            <v>182.5</v>
          </cell>
          <cell r="G44">
            <v>182.5</v>
          </cell>
          <cell r="I44">
            <v>245</v>
          </cell>
          <cell r="J44">
            <v>305</v>
          </cell>
          <cell r="L44">
            <v>191</v>
          </cell>
          <cell r="M44">
            <v>191</v>
          </cell>
        </row>
        <row r="45">
          <cell r="C45">
            <v>62.99</v>
          </cell>
          <cell r="D45">
            <v>109.99</v>
          </cell>
          <cell r="F45">
            <v>130</v>
          </cell>
          <cell r="G45">
            <v>161.5</v>
          </cell>
          <cell r="I45">
            <v>120</v>
          </cell>
          <cell r="J45">
            <v>135</v>
          </cell>
          <cell r="L45">
            <v>116.25</v>
          </cell>
          <cell r="M45">
            <v>116.25</v>
          </cell>
        </row>
      </sheetData>
      <sheetData sheetId="10">
        <row r="6">
          <cell r="C6">
            <v>25</v>
          </cell>
          <cell r="D6">
            <v>67.489999999999995</v>
          </cell>
          <cell r="F6">
            <v>52.25</v>
          </cell>
          <cell r="G6">
            <v>77.5</v>
          </cell>
          <cell r="I6">
            <v>47.25</v>
          </cell>
          <cell r="J6">
            <v>69</v>
          </cell>
          <cell r="L6">
            <v>0</v>
          </cell>
          <cell r="M6">
            <v>0</v>
          </cell>
        </row>
        <row r="7">
          <cell r="C7">
            <v>59.3</v>
          </cell>
          <cell r="D7">
            <v>179.44</v>
          </cell>
          <cell r="F7">
            <v>146.88</v>
          </cell>
          <cell r="G7">
            <v>170</v>
          </cell>
          <cell r="I7">
            <v>111.9</v>
          </cell>
          <cell r="J7">
            <v>190.5</v>
          </cell>
          <cell r="L7">
            <v>0</v>
          </cell>
          <cell r="M7">
            <v>0</v>
          </cell>
        </row>
        <row r="8">
          <cell r="C8">
            <v>41.1</v>
          </cell>
          <cell r="D8">
            <v>139.6</v>
          </cell>
          <cell r="F8">
            <v>92.28</v>
          </cell>
          <cell r="G8">
            <v>92.28</v>
          </cell>
          <cell r="I8">
            <v>64.680000000000007</v>
          </cell>
          <cell r="J8">
            <v>119.15</v>
          </cell>
          <cell r="L8">
            <v>0</v>
          </cell>
          <cell r="M8">
            <v>0</v>
          </cell>
        </row>
        <row r="9">
          <cell r="C9">
            <v>50</v>
          </cell>
          <cell r="D9">
            <v>349.99</v>
          </cell>
          <cell r="F9">
            <v>63</v>
          </cell>
          <cell r="G9">
            <v>210</v>
          </cell>
          <cell r="I9">
            <v>59.5</v>
          </cell>
          <cell r="J9">
            <v>288.75</v>
          </cell>
          <cell r="L9">
            <v>0</v>
          </cell>
          <cell r="M9">
            <v>0</v>
          </cell>
        </row>
        <row r="10">
          <cell r="C10">
            <v>100.35</v>
          </cell>
          <cell r="D10">
            <v>155.24</v>
          </cell>
          <cell r="F10">
            <v>150.5</v>
          </cell>
          <cell r="G10">
            <v>177</v>
          </cell>
          <cell r="I10">
            <v>133.35</v>
          </cell>
          <cell r="J10">
            <v>188</v>
          </cell>
          <cell r="L10">
            <v>0</v>
          </cell>
          <cell r="M10">
            <v>0</v>
          </cell>
        </row>
        <row r="11">
          <cell r="C11">
            <v>67.489999999999995</v>
          </cell>
          <cell r="D11">
            <v>86.99</v>
          </cell>
          <cell r="F11">
            <v>79.5</v>
          </cell>
          <cell r="G11">
            <v>79.5</v>
          </cell>
          <cell r="I11">
            <v>77.5</v>
          </cell>
          <cell r="J11">
            <v>77.5</v>
          </cell>
          <cell r="L11">
            <v>0</v>
          </cell>
          <cell r="M11">
            <v>0</v>
          </cell>
        </row>
        <row r="12">
          <cell r="C12">
            <v>14.09</v>
          </cell>
          <cell r="D12">
            <v>111.49</v>
          </cell>
          <cell r="F12">
            <v>28.5</v>
          </cell>
          <cell r="G12">
            <v>46</v>
          </cell>
          <cell r="I12">
            <v>25</v>
          </cell>
          <cell r="J12">
            <v>43.5</v>
          </cell>
          <cell r="L12">
            <v>0</v>
          </cell>
          <cell r="M12">
            <v>0</v>
          </cell>
        </row>
        <row r="13">
          <cell r="C13">
            <v>229.9</v>
          </cell>
          <cell r="D13">
            <v>1649.95</v>
          </cell>
          <cell r="F13">
            <v>755</v>
          </cell>
          <cell r="G13">
            <v>1719.45</v>
          </cell>
          <cell r="I13">
            <v>825</v>
          </cell>
          <cell r="J13">
            <v>1640</v>
          </cell>
          <cell r="L13">
            <v>0</v>
          </cell>
          <cell r="M13">
            <v>0</v>
          </cell>
        </row>
        <row r="14">
          <cell r="C14">
            <v>49.99</v>
          </cell>
          <cell r="D14">
            <v>164.5</v>
          </cell>
          <cell r="F14">
            <v>97.5</v>
          </cell>
          <cell r="G14">
            <v>97.5</v>
          </cell>
          <cell r="I14">
            <v>81</v>
          </cell>
          <cell r="J14">
            <v>81</v>
          </cell>
          <cell r="L14">
            <v>0</v>
          </cell>
          <cell r="M14">
            <v>0</v>
          </cell>
        </row>
        <row r="15">
          <cell r="C15">
            <v>130.16999999999999</v>
          </cell>
          <cell r="D15">
            <v>643.74</v>
          </cell>
          <cell r="F15">
            <v>261</v>
          </cell>
          <cell r="G15">
            <v>691</v>
          </cell>
          <cell r="I15">
            <v>310</v>
          </cell>
          <cell r="J15">
            <v>612</v>
          </cell>
          <cell r="L15">
            <v>0</v>
          </cell>
          <cell r="M15">
            <v>0</v>
          </cell>
        </row>
        <row r="16">
          <cell r="C16">
            <v>277.48</v>
          </cell>
          <cell r="D16">
            <v>650</v>
          </cell>
          <cell r="F16">
            <v>472.5</v>
          </cell>
          <cell r="G16">
            <v>903.5</v>
          </cell>
          <cell r="I16">
            <v>435</v>
          </cell>
          <cell r="J16">
            <v>672</v>
          </cell>
          <cell r="L16">
            <v>0</v>
          </cell>
          <cell r="M16">
            <v>0</v>
          </cell>
        </row>
        <row r="17">
          <cell r="C17">
            <v>315.82</v>
          </cell>
          <cell r="D17">
            <v>1366.65</v>
          </cell>
          <cell r="F17">
            <v>923</v>
          </cell>
          <cell r="G17">
            <v>995</v>
          </cell>
          <cell r="I17">
            <v>933.35</v>
          </cell>
          <cell r="J17">
            <v>1023.5</v>
          </cell>
          <cell r="L17">
            <v>0</v>
          </cell>
          <cell r="M17">
            <v>0</v>
          </cell>
        </row>
        <row r="18">
          <cell r="C18">
            <v>1198.1500000000001</v>
          </cell>
          <cell r="D18">
            <v>1475.35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</row>
        <row r="19">
          <cell r="C19">
            <v>239.99</v>
          </cell>
          <cell r="D19">
            <v>465</v>
          </cell>
          <cell r="F19">
            <v>495</v>
          </cell>
          <cell r="G19">
            <v>495</v>
          </cell>
          <cell r="I19">
            <v>310</v>
          </cell>
          <cell r="J19">
            <v>490</v>
          </cell>
          <cell r="L19">
            <v>0</v>
          </cell>
          <cell r="M19">
            <v>0</v>
          </cell>
        </row>
        <row r="20">
          <cell r="C20">
            <v>182.49</v>
          </cell>
          <cell r="D20">
            <v>464.99</v>
          </cell>
          <cell r="F20">
            <v>254</v>
          </cell>
          <cell r="G20">
            <v>383.5</v>
          </cell>
          <cell r="I20">
            <v>271.5</v>
          </cell>
          <cell r="J20">
            <v>457.5</v>
          </cell>
          <cell r="L20">
            <v>0</v>
          </cell>
          <cell r="M20">
            <v>0</v>
          </cell>
        </row>
        <row r="21">
          <cell r="C21">
            <v>168.75</v>
          </cell>
          <cell r="D21">
            <v>999.95</v>
          </cell>
          <cell r="F21">
            <v>125.5</v>
          </cell>
          <cell r="G21">
            <v>510</v>
          </cell>
          <cell r="I21">
            <v>117.5</v>
          </cell>
          <cell r="J21">
            <v>921.5</v>
          </cell>
          <cell r="L21">
            <v>0</v>
          </cell>
          <cell r="M21">
            <v>0</v>
          </cell>
        </row>
        <row r="22">
          <cell r="C22">
            <v>749.98</v>
          </cell>
          <cell r="D22">
            <v>1374.98</v>
          </cell>
          <cell r="F22">
            <v>703</v>
          </cell>
          <cell r="G22">
            <v>799.5</v>
          </cell>
          <cell r="I22">
            <v>516.5</v>
          </cell>
          <cell r="J22">
            <v>986</v>
          </cell>
          <cell r="L22">
            <v>0</v>
          </cell>
          <cell r="M22">
            <v>0</v>
          </cell>
        </row>
        <row r="23">
          <cell r="C23">
            <v>267.14999999999998</v>
          </cell>
          <cell r="D23">
            <v>2366.63</v>
          </cell>
          <cell r="F23">
            <v>492.6</v>
          </cell>
          <cell r="G23">
            <v>1069</v>
          </cell>
          <cell r="I23">
            <v>347</v>
          </cell>
          <cell r="J23">
            <v>1406</v>
          </cell>
          <cell r="L23">
            <v>0</v>
          </cell>
          <cell r="M23">
            <v>0</v>
          </cell>
        </row>
        <row r="24">
          <cell r="C24">
            <v>46.49</v>
          </cell>
          <cell r="D24">
            <v>264.99</v>
          </cell>
          <cell r="F24">
            <v>66.5</v>
          </cell>
          <cell r="G24">
            <v>191.5</v>
          </cell>
          <cell r="I24">
            <v>74.5</v>
          </cell>
          <cell r="J24">
            <v>207</v>
          </cell>
          <cell r="L24">
            <v>0</v>
          </cell>
          <cell r="M24">
            <v>0</v>
          </cell>
        </row>
        <row r="25">
          <cell r="C25">
            <v>128.19999999999999</v>
          </cell>
          <cell r="D25">
            <v>583.25</v>
          </cell>
          <cell r="F25">
            <v>120</v>
          </cell>
          <cell r="G25">
            <v>193.33</v>
          </cell>
          <cell r="I25">
            <v>135.85</v>
          </cell>
          <cell r="J25">
            <v>336.65</v>
          </cell>
          <cell r="L25">
            <v>0</v>
          </cell>
          <cell r="M25">
            <v>0</v>
          </cell>
        </row>
        <row r="26">
          <cell r="C26">
            <v>103.1</v>
          </cell>
          <cell r="D26">
            <v>320.82</v>
          </cell>
          <cell r="F26">
            <v>50.77</v>
          </cell>
          <cell r="G26">
            <v>50.77</v>
          </cell>
          <cell r="I26">
            <v>94.65</v>
          </cell>
          <cell r="J26">
            <v>130.9</v>
          </cell>
          <cell r="L26">
            <v>0</v>
          </cell>
          <cell r="M26">
            <v>0</v>
          </cell>
        </row>
        <row r="27">
          <cell r="C27">
            <v>84.99</v>
          </cell>
          <cell r="D27">
            <v>114.14</v>
          </cell>
          <cell r="F27">
            <v>113.9</v>
          </cell>
          <cell r="G27">
            <v>122</v>
          </cell>
          <cell r="I27">
            <v>97.5</v>
          </cell>
          <cell r="J27">
            <v>113.5</v>
          </cell>
          <cell r="L27">
            <v>0</v>
          </cell>
          <cell r="M27">
            <v>0</v>
          </cell>
        </row>
        <row r="28">
          <cell r="C28">
            <v>370.78</v>
          </cell>
          <cell r="D28">
            <v>488.33</v>
          </cell>
          <cell r="F28">
            <v>0</v>
          </cell>
          <cell r="G28">
            <v>0</v>
          </cell>
          <cell r="I28">
            <v>443.5</v>
          </cell>
          <cell r="J28">
            <v>443.5</v>
          </cell>
          <cell r="L28">
            <v>0</v>
          </cell>
          <cell r="M28">
            <v>0</v>
          </cell>
        </row>
        <row r="29">
          <cell r="C29">
            <v>666.6</v>
          </cell>
          <cell r="D29">
            <v>1277.7</v>
          </cell>
          <cell r="F29">
            <v>940.2</v>
          </cell>
          <cell r="G29">
            <v>1223.55</v>
          </cell>
          <cell r="I29">
            <v>696.5</v>
          </cell>
          <cell r="J29">
            <v>1152.95</v>
          </cell>
          <cell r="L29">
            <v>0</v>
          </cell>
          <cell r="M29">
            <v>0</v>
          </cell>
        </row>
        <row r="30">
          <cell r="C30">
            <v>81.99</v>
          </cell>
          <cell r="D30">
            <v>107.49</v>
          </cell>
          <cell r="F30">
            <v>104.5</v>
          </cell>
          <cell r="G30">
            <v>104.5</v>
          </cell>
          <cell r="I30">
            <v>106.5</v>
          </cell>
          <cell r="J30">
            <v>131</v>
          </cell>
          <cell r="L30">
            <v>0</v>
          </cell>
          <cell r="M30">
            <v>0</v>
          </cell>
        </row>
        <row r="31">
          <cell r="C31">
            <v>244.95</v>
          </cell>
          <cell r="D31">
            <v>363.84</v>
          </cell>
          <cell r="F31">
            <v>398.25</v>
          </cell>
          <cell r="G31">
            <v>461.1</v>
          </cell>
          <cell r="I31">
            <v>415.98</v>
          </cell>
          <cell r="J31">
            <v>428.6</v>
          </cell>
          <cell r="L31">
            <v>0</v>
          </cell>
          <cell r="M31">
            <v>0</v>
          </cell>
        </row>
        <row r="32">
          <cell r="C32">
            <v>569.9</v>
          </cell>
          <cell r="D32">
            <v>1149.5</v>
          </cell>
          <cell r="F32">
            <v>991</v>
          </cell>
          <cell r="G32">
            <v>1107</v>
          </cell>
          <cell r="I32">
            <v>705</v>
          </cell>
          <cell r="J32">
            <v>953</v>
          </cell>
          <cell r="L32">
            <v>0</v>
          </cell>
          <cell r="M32">
            <v>0</v>
          </cell>
        </row>
        <row r="33">
          <cell r="C33">
            <v>64.989999999999995</v>
          </cell>
          <cell r="D33">
            <v>85.49</v>
          </cell>
          <cell r="F33">
            <v>72</v>
          </cell>
          <cell r="G33">
            <v>95</v>
          </cell>
          <cell r="I33">
            <v>57</v>
          </cell>
          <cell r="J33">
            <v>72.5</v>
          </cell>
          <cell r="L33">
            <v>0</v>
          </cell>
          <cell r="M33">
            <v>0</v>
          </cell>
        </row>
        <row r="34">
          <cell r="C34">
            <v>70.739999999999995</v>
          </cell>
          <cell r="D34">
            <v>119.99</v>
          </cell>
          <cell r="F34">
            <v>89.5</v>
          </cell>
          <cell r="G34">
            <v>89.5</v>
          </cell>
          <cell r="I34">
            <v>80</v>
          </cell>
          <cell r="J34">
            <v>130</v>
          </cell>
          <cell r="L34">
            <v>0</v>
          </cell>
          <cell r="M34">
            <v>0</v>
          </cell>
        </row>
        <row r="35">
          <cell r="C35">
            <v>49.99</v>
          </cell>
          <cell r="D35">
            <v>49.99</v>
          </cell>
          <cell r="F35">
            <v>85</v>
          </cell>
          <cell r="G35">
            <v>85</v>
          </cell>
          <cell r="I35">
            <v>70</v>
          </cell>
          <cell r="J35">
            <v>70</v>
          </cell>
          <cell r="L35">
            <v>0</v>
          </cell>
          <cell r="M35">
            <v>0</v>
          </cell>
        </row>
        <row r="36">
          <cell r="C36">
            <v>49.99</v>
          </cell>
          <cell r="D36">
            <v>49.99</v>
          </cell>
          <cell r="F36">
            <v>81</v>
          </cell>
          <cell r="G36">
            <v>81</v>
          </cell>
          <cell r="I36">
            <v>72.5</v>
          </cell>
          <cell r="J36">
            <v>72.5</v>
          </cell>
          <cell r="L36">
            <v>0</v>
          </cell>
          <cell r="M36">
            <v>0</v>
          </cell>
        </row>
        <row r="37">
          <cell r="C37">
            <v>122.49</v>
          </cell>
          <cell r="D37">
            <v>263.5</v>
          </cell>
          <cell r="F37">
            <v>168.5</v>
          </cell>
          <cell r="G37">
            <v>168.5</v>
          </cell>
          <cell r="I37">
            <v>172.5</v>
          </cell>
          <cell r="J37">
            <v>195</v>
          </cell>
          <cell r="L37">
            <v>0</v>
          </cell>
          <cell r="M37">
            <v>0</v>
          </cell>
        </row>
        <row r="38">
          <cell r="C38">
            <v>179.99</v>
          </cell>
          <cell r="D38">
            <v>874.98</v>
          </cell>
          <cell r="F38">
            <v>212</v>
          </cell>
          <cell r="G38">
            <v>256</v>
          </cell>
          <cell r="I38">
            <v>205</v>
          </cell>
          <cell r="J38">
            <v>247.5</v>
          </cell>
          <cell r="L38">
            <v>0</v>
          </cell>
          <cell r="M38">
            <v>0</v>
          </cell>
        </row>
        <row r="39">
          <cell r="C39">
            <v>209.99</v>
          </cell>
          <cell r="D39">
            <v>224.99</v>
          </cell>
          <cell r="F39">
            <v>0</v>
          </cell>
          <cell r="G39">
            <v>0</v>
          </cell>
          <cell r="I39">
            <v>285</v>
          </cell>
          <cell r="J39">
            <v>285</v>
          </cell>
          <cell r="L39">
            <v>0</v>
          </cell>
          <cell r="M39">
            <v>0</v>
          </cell>
        </row>
        <row r="40">
          <cell r="C40">
            <v>97.09</v>
          </cell>
          <cell r="D40">
            <v>174.99</v>
          </cell>
          <cell r="F40">
            <v>152.5</v>
          </cell>
          <cell r="G40">
            <v>268.5</v>
          </cell>
          <cell r="I40">
            <v>142.5</v>
          </cell>
          <cell r="J40">
            <v>197.5</v>
          </cell>
          <cell r="L40">
            <v>0</v>
          </cell>
          <cell r="M40">
            <v>0</v>
          </cell>
        </row>
        <row r="41">
          <cell r="C41">
            <v>139.94</v>
          </cell>
          <cell r="D41">
            <v>144.94</v>
          </cell>
          <cell r="F41">
            <v>189</v>
          </cell>
          <cell r="G41">
            <v>189</v>
          </cell>
          <cell r="I41">
            <v>157.5</v>
          </cell>
          <cell r="J41">
            <v>157.5</v>
          </cell>
          <cell r="L41">
            <v>0</v>
          </cell>
          <cell r="M41">
            <v>0</v>
          </cell>
        </row>
        <row r="42">
          <cell r="C42">
            <v>289.99</v>
          </cell>
          <cell r="D42">
            <v>389.99</v>
          </cell>
          <cell r="F42">
            <v>422</v>
          </cell>
          <cell r="G42">
            <v>462</v>
          </cell>
          <cell r="I42">
            <v>425</v>
          </cell>
          <cell r="J42">
            <v>450</v>
          </cell>
          <cell r="L42">
            <v>0</v>
          </cell>
          <cell r="M42">
            <v>0</v>
          </cell>
        </row>
        <row r="43">
          <cell r="C43">
            <v>109.99</v>
          </cell>
          <cell r="D43">
            <v>109.99</v>
          </cell>
          <cell r="F43">
            <v>182</v>
          </cell>
          <cell r="G43">
            <v>182</v>
          </cell>
          <cell r="I43">
            <v>135</v>
          </cell>
          <cell r="J43">
            <v>135</v>
          </cell>
          <cell r="L43">
            <v>0</v>
          </cell>
          <cell r="M43">
            <v>0</v>
          </cell>
        </row>
        <row r="44">
          <cell r="C44">
            <v>167.49</v>
          </cell>
          <cell r="D44">
            <v>167.49</v>
          </cell>
          <cell r="F44">
            <v>273.5</v>
          </cell>
          <cell r="G44">
            <v>273.5</v>
          </cell>
          <cell r="I44">
            <v>345</v>
          </cell>
          <cell r="J44">
            <v>345</v>
          </cell>
          <cell r="L44">
            <v>0</v>
          </cell>
          <cell r="M44">
            <v>0</v>
          </cell>
        </row>
        <row r="45">
          <cell r="C45">
            <v>57.49</v>
          </cell>
          <cell r="D45">
            <v>121.99</v>
          </cell>
          <cell r="F45">
            <v>89</v>
          </cell>
          <cell r="G45">
            <v>100</v>
          </cell>
          <cell r="I45">
            <v>78</v>
          </cell>
          <cell r="J45">
            <v>80.5</v>
          </cell>
          <cell r="L45">
            <v>0</v>
          </cell>
          <cell r="M45">
            <v>0</v>
          </cell>
        </row>
      </sheetData>
      <sheetData sheetId="11">
        <row r="6">
          <cell r="C6">
            <v>74.989999999999995</v>
          </cell>
          <cell r="D6">
            <v>85.83</v>
          </cell>
          <cell r="F6">
            <v>66.97</v>
          </cell>
          <cell r="G6">
            <v>104.97</v>
          </cell>
          <cell r="I6">
            <v>69</v>
          </cell>
          <cell r="J6">
            <v>69</v>
          </cell>
          <cell r="L6">
            <v>64.8</v>
          </cell>
          <cell r="M6">
            <v>67.2</v>
          </cell>
        </row>
        <row r="7">
          <cell r="C7">
            <v>53.66</v>
          </cell>
          <cell r="D7">
            <v>181.32</v>
          </cell>
          <cell r="F7">
            <v>87.99</v>
          </cell>
          <cell r="G7">
            <v>171.99</v>
          </cell>
          <cell r="I7">
            <v>94</v>
          </cell>
          <cell r="J7">
            <v>94</v>
          </cell>
          <cell r="L7">
            <v>88.12</v>
          </cell>
          <cell r="M7">
            <v>100</v>
          </cell>
        </row>
        <row r="8">
          <cell r="C8">
            <v>66.3</v>
          </cell>
          <cell r="D8">
            <v>162.66</v>
          </cell>
          <cell r="F8">
            <v>60.99</v>
          </cell>
          <cell r="G8">
            <v>118.95</v>
          </cell>
          <cell r="I8">
            <v>74</v>
          </cell>
          <cell r="J8">
            <v>74</v>
          </cell>
          <cell r="L8">
            <v>67.05</v>
          </cell>
          <cell r="M8">
            <v>75</v>
          </cell>
        </row>
        <row r="9">
          <cell r="C9">
            <v>87.72</v>
          </cell>
          <cell r="D9">
            <v>213.73</v>
          </cell>
          <cell r="F9">
            <v>76.989999999999995</v>
          </cell>
          <cell r="G9">
            <v>244</v>
          </cell>
          <cell r="I9">
            <v>62.5</v>
          </cell>
          <cell r="J9">
            <v>62.5</v>
          </cell>
          <cell r="L9">
            <v>79.55</v>
          </cell>
          <cell r="M9">
            <v>94.75</v>
          </cell>
        </row>
        <row r="10">
          <cell r="C10">
            <v>130.66</v>
          </cell>
          <cell r="D10">
            <v>163.32</v>
          </cell>
          <cell r="F10">
            <v>137.44999999999999</v>
          </cell>
          <cell r="G10">
            <v>189.95</v>
          </cell>
          <cell r="I10">
            <v>152</v>
          </cell>
          <cell r="J10">
            <v>187</v>
          </cell>
          <cell r="L10">
            <v>146.54</v>
          </cell>
          <cell r="M10">
            <v>156.34</v>
          </cell>
        </row>
        <row r="11">
          <cell r="C11">
            <v>68.33</v>
          </cell>
          <cell r="D11">
            <v>81.99</v>
          </cell>
          <cell r="F11">
            <v>73.45</v>
          </cell>
          <cell r="G11">
            <v>75.45</v>
          </cell>
          <cell r="I11">
            <v>82.5</v>
          </cell>
          <cell r="J11">
            <v>82.5</v>
          </cell>
          <cell r="L11">
            <v>82.66</v>
          </cell>
          <cell r="M11">
            <v>82.66</v>
          </cell>
        </row>
        <row r="12">
          <cell r="C12">
            <v>14.66</v>
          </cell>
          <cell r="D12">
            <v>50.33</v>
          </cell>
          <cell r="F12">
            <v>20.45</v>
          </cell>
          <cell r="G12">
            <v>41.95</v>
          </cell>
          <cell r="I12">
            <v>26.5</v>
          </cell>
          <cell r="J12">
            <v>36</v>
          </cell>
          <cell r="L12">
            <v>29.8</v>
          </cell>
          <cell r="M12">
            <v>29.8</v>
          </cell>
        </row>
        <row r="13">
          <cell r="C13">
            <v>846</v>
          </cell>
          <cell r="D13">
            <v>1336.66</v>
          </cell>
          <cell r="F13">
            <v>885</v>
          </cell>
          <cell r="G13">
            <v>1255</v>
          </cell>
          <cell r="I13">
            <v>935</v>
          </cell>
          <cell r="J13">
            <v>2575</v>
          </cell>
          <cell r="L13">
            <v>994</v>
          </cell>
          <cell r="M13">
            <v>1264</v>
          </cell>
        </row>
        <row r="14">
          <cell r="C14">
            <v>56.99</v>
          </cell>
          <cell r="D14">
            <v>129.99</v>
          </cell>
          <cell r="F14">
            <v>114.95</v>
          </cell>
          <cell r="G14">
            <v>184.5</v>
          </cell>
          <cell r="I14">
            <v>85</v>
          </cell>
          <cell r="J14">
            <v>90.5</v>
          </cell>
          <cell r="L14">
            <v>80.8</v>
          </cell>
          <cell r="M14">
            <v>80.8</v>
          </cell>
        </row>
        <row r="15">
          <cell r="C15">
            <v>323.66000000000003</v>
          </cell>
          <cell r="D15">
            <v>714.58</v>
          </cell>
          <cell r="F15">
            <v>334.95</v>
          </cell>
          <cell r="G15">
            <v>779.5</v>
          </cell>
          <cell r="I15">
            <v>389.5</v>
          </cell>
          <cell r="J15">
            <v>731.5</v>
          </cell>
          <cell r="L15">
            <v>338.2</v>
          </cell>
          <cell r="M15">
            <v>536.79999999999995</v>
          </cell>
        </row>
        <row r="16">
          <cell r="C16">
            <v>407</v>
          </cell>
          <cell r="D16">
            <v>676.49</v>
          </cell>
          <cell r="F16">
            <v>490</v>
          </cell>
          <cell r="G16">
            <v>1199.5</v>
          </cell>
          <cell r="I16">
            <v>530.5</v>
          </cell>
          <cell r="J16">
            <v>865</v>
          </cell>
          <cell r="L16">
            <v>432.2</v>
          </cell>
          <cell r="M16">
            <v>535</v>
          </cell>
        </row>
        <row r="17">
          <cell r="C17">
            <v>1171.8599999999999</v>
          </cell>
          <cell r="D17">
            <v>1787.42</v>
          </cell>
          <cell r="F17">
            <v>1132.5</v>
          </cell>
          <cell r="G17">
            <v>2079.9499999999998</v>
          </cell>
          <cell r="I17">
            <v>1124.5</v>
          </cell>
          <cell r="J17">
            <v>1354.5</v>
          </cell>
          <cell r="L17">
            <v>429.9</v>
          </cell>
          <cell r="M17">
            <v>912.66</v>
          </cell>
        </row>
        <row r="18">
          <cell r="C18">
            <v>0</v>
          </cell>
          <cell r="D18">
            <v>0</v>
          </cell>
          <cell r="F18">
            <v>420</v>
          </cell>
          <cell r="G18">
            <v>1400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</row>
        <row r="19">
          <cell r="C19">
            <v>299.99</v>
          </cell>
          <cell r="D19">
            <v>399.99</v>
          </cell>
          <cell r="F19">
            <v>252.45</v>
          </cell>
          <cell r="G19">
            <v>559.95000000000005</v>
          </cell>
          <cell r="I19">
            <v>392.5</v>
          </cell>
          <cell r="J19">
            <v>425</v>
          </cell>
          <cell r="L19">
            <v>0</v>
          </cell>
          <cell r="M19">
            <v>0</v>
          </cell>
        </row>
        <row r="20">
          <cell r="C20">
            <v>160.32</v>
          </cell>
          <cell r="D20">
            <v>327.92</v>
          </cell>
          <cell r="F20">
            <v>179.95</v>
          </cell>
          <cell r="G20">
            <v>307</v>
          </cell>
          <cell r="I20">
            <v>292.5</v>
          </cell>
          <cell r="J20">
            <v>467.5</v>
          </cell>
          <cell r="L20">
            <v>247</v>
          </cell>
          <cell r="M20">
            <v>364.5</v>
          </cell>
        </row>
        <row r="21">
          <cell r="C21">
            <v>138.41999999999999</v>
          </cell>
          <cell r="D21">
            <v>839.59</v>
          </cell>
          <cell r="F21">
            <v>364.95</v>
          </cell>
          <cell r="G21">
            <v>969.95</v>
          </cell>
          <cell r="I21">
            <v>137.5</v>
          </cell>
          <cell r="J21">
            <v>572</v>
          </cell>
          <cell r="L21">
            <v>184</v>
          </cell>
          <cell r="M21">
            <v>840</v>
          </cell>
        </row>
        <row r="22">
          <cell r="C22">
            <v>508.47</v>
          </cell>
          <cell r="D22">
            <v>759.99</v>
          </cell>
          <cell r="F22">
            <v>579.99</v>
          </cell>
          <cell r="G22">
            <v>864.95</v>
          </cell>
          <cell r="I22">
            <v>567.5</v>
          </cell>
          <cell r="J22">
            <v>765</v>
          </cell>
          <cell r="L22">
            <v>589</v>
          </cell>
          <cell r="M22">
            <v>856</v>
          </cell>
        </row>
        <row r="23">
          <cell r="C23">
            <v>299.79000000000002</v>
          </cell>
          <cell r="D23">
            <v>499.49</v>
          </cell>
          <cell r="F23">
            <v>288.5</v>
          </cell>
          <cell r="G23">
            <v>534.95000000000005</v>
          </cell>
          <cell r="I23">
            <v>344.5</v>
          </cell>
          <cell r="J23">
            <v>362</v>
          </cell>
          <cell r="L23">
            <v>218</v>
          </cell>
          <cell r="M23">
            <v>358</v>
          </cell>
        </row>
        <row r="24">
          <cell r="C24">
            <v>76.33</v>
          </cell>
          <cell r="D24">
            <v>270.99</v>
          </cell>
          <cell r="F24">
            <v>104.5</v>
          </cell>
          <cell r="G24">
            <v>262.45</v>
          </cell>
          <cell r="I24">
            <v>98.5</v>
          </cell>
          <cell r="J24">
            <v>250</v>
          </cell>
          <cell r="L24">
            <v>100.75</v>
          </cell>
          <cell r="M24">
            <v>167</v>
          </cell>
        </row>
        <row r="25">
          <cell r="C25">
            <v>28.63</v>
          </cell>
          <cell r="D25">
            <v>52.63</v>
          </cell>
          <cell r="F25">
            <v>40.450000000000003</v>
          </cell>
          <cell r="G25">
            <v>74.5</v>
          </cell>
          <cell r="I25">
            <v>33</v>
          </cell>
          <cell r="J25">
            <v>65</v>
          </cell>
          <cell r="L25">
            <v>33.5</v>
          </cell>
          <cell r="M25">
            <v>61.7</v>
          </cell>
        </row>
        <row r="26">
          <cell r="C26">
            <v>47.66</v>
          </cell>
          <cell r="D26">
            <v>72.63</v>
          </cell>
          <cell r="F26">
            <v>54.5</v>
          </cell>
          <cell r="G26">
            <v>67</v>
          </cell>
          <cell r="I26">
            <v>62</v>
          </cell>
          <cell r="J26">
            <v>65.5</v>
          </cell>
          <cell r="L26">
            <v>61.75</v>
          </cell>
          <cell r="M26">
            <v>61.75</v>
          </cell>
        </row>
        <row r="27">
          <cell r="C27">
            <v>56.66</v>
          </cell>
          <cell r="D27">
            <v>106.33</v>
          </cell>
          <cell r="F27">
            <v>89.95</v>
          </cell>
          <cell r="G27">
            <v>132.44999999999999</v>
          </cell>
          <cell r="I27">
            <v>109</v>
          </cell>
          <cell r="J27">
            <v>134</v>
          </cell>
          <cell r="L27">
            <v>97.25</v>
          </cell>
          <cell r="M27">
            <v>105</v>
          </cell>
        </row>
        <row r="28">
          <cell r="C28">
            <v>440</v>
          </cell>
          <cell r="D28">
            <v>533.32000000000005</v>
          </cell>
          <cell r="F28">
            <v>514.85</v>
          </cell>
          <cell r="G28">
            <v>619.95000000000005</v>
          </cell>
          <cell r="I28">
            <v>311.5</v>
          </cell>
          <cell r="J28">
            <v>293.5</v>
          </cell>
          <cell r="L28">
            <v>400</v>
          </cell>
          <cell r="M28">
            <v>400</v>
          </cell>
        </row>
        <row r="29">
          <cell r="C29">
            <v>786.66</v>
          </cell>
          <cell r="D29">
            <v>1200.23</v>
          </cell>
          <cell r="F29">
            <v>1037</v>
          </cell>
          <cell r="G29">
            <v>1599</v>
          </cell>
          <cell r="I29">
            <v>875</v>
          </cell>
          <cell r="J29">
            <v>1157.5</v>
          </cell>
          <cell r="L29">
            <v>750</v>
          </cell>
          <cell r="M29">
            <v>1250</v>
          </cell>
        </row>
        <row r="30">
          <cell r="C30">
            <v>77.66</v>
          </cell>
          <cell r="D30">
            <v>94.99</v>
          </cell>
          <cell r="F30">
            <v>114.45</v>
          </cell>
          <cell r="G30">
            <v>114.95</v>
          </cell>
          <cell r="I30">
            <v>84.5</v>
          </cell>
          <cell r="J30">
            <v>84.5</v>
          </cell>
          <cell r="L30">
            <v>105.5</v>
          </cell>
          <cell r="M30">
            <v>108.5</v>
          </cell>
        </row>
        <row r="31">
          <cell r="C31">
            <v>297</v>
          </cell>
          <cell r="D31">
            <v>316.63</v>
          </cell>
          <cell r="F31">
            <v>374.5</v>
          </cell>
          <cell r="G31">
            <v>491.5</v>
          </cell>
          <cell r="I31">
            <v>399.16</v>
          </cell>
          <cell r="J31">
            <v>466.66</v>
          </cell>
          <cell r="L31">
            <v>273.67</v>
          </cell>
          <cell r="M31">
            <v>327</v>
          </cell>
        </row>
        <row r="32">
          <cell r="C32">
            <v>693.99</v>
          </cell>
          <cell r="D32">
            <v>1086.5999999999999</v>
          </cell>
          <cell r="F32">
            <v>742</v>
          </cell>
          <cell r="G32">
            <v>1089.5</v>
          </cell>
          <cell r="I32">
            <v>900</v>
          </cell>
          <cell r="J32">
            <v>963</v>
          </cell>
          <cell r="L32">
            <v>1085</v>
          </cell>
          <cell r="M32">
            <v>1085</v>
          </cell>
        </row>
        <row r="33">
          <cell r="C33">
            <v>68.459999999999994</v>
          </cell>
          <cell r="D33">
            <v>93.66</v>
          </cell>
          <cell r="F33">
            <v>79.989999999999995</v>
          </cell>
          <cell r="G33">
            <v>79.989999999999995</v>
          </cell>
          <cell r="I33">
            <v>88.5</v>
          </cell>
          <cell r="J33">
            <v>88.5</v>
          </cell>
          <cell r="L33">
            <v>78</v>
          </cell>
          <cell r="M33">
            <v>78</v>
          </cell>
        </row>
        <row r="34">
          <cell r="C34">
            <v>66.33</v>
          </cell>
          <cell r="D34">
            <v>102.99</v>
          </cell>
          <cell r="F34">
            <v>57.95</v>
          </cell>
          <cell r="G34">
            <v>62.95</v>
          </cell>
          <cell r="I34">
            <v>90</v>
          </cell>
          <cell r="J34">
            <v>90</v>
          </cell>
          <cell r="L34">
            <v>79.33</v>
          </cell>
          <cell r="M34">
            <v>79.33</v>
          </cell>
        </row>
        <row r="35">
          <cell r="C35">
            <v>62.99</v>
          </cell>
          <cell r="D35">
            <v>62.99</v>
          </cell>
          <cell r="F35">
            <v>67.45</v>
          </cell>
          <cell r="G35">
            <v>67.45</v>
          </cell>
          <cell r="I35">
            <v>65</v>
          </cell>
          <cell r="J35">
            <v>65</v>
          </cell>
          <cell r="L35">
            <v>65.66</v>
          </cell>
          <cell r="M35">
            <v>65.66</v>
          </cell>
        </row>
        <row r="36">
          <cell r="C36">
            <v>48.33</v>
          </cell>
          <cell r="D36">
            <v>69.66</v>
          </cell>
          <cell r="F36">
            <v>72.45</v>
          </cell>
          <cell r="G36">
            <v>72.45</v>
          </cell>
          <cell r="I36">
            <v>75</v>
          </cell>
          <cell r="J36">
            <v>75</v>
          </cell>
          <cell r="L36">
            <v>59</v>
          </cell>
          <cell r="M36">
            <v>59</v>
          </cell>
        </row>
        <row r="37">
          <cell r="C37">
            <v>87.66</v>
          </cell>
          <cell r="D37">
            <v>166.24</v>
          </cell>
          <cell r="F37">
            <v>199.92</v>
          </cell>
          <cell r="G37">
            <v>199.92</v>
          </cell>
          <cell r="I37">
            <v>170</v>
          </cell>
          <cell r="J37">
            <v>170</v>
          </cell>
          <cell r="L37">
            <v>119</v>
          </cell>
          <cell r="M37">
            <v>160</v>
          </cell>
        </row>
        <row r="38">
          <cell r="C38">
            <v>212.96</v>
          </cell>
          <cell r="D38">
            <v>239.33</v>
          </cell>
          <cell r="F38">
            <v>212.45</v>
          </cell>
          <cell r="G38">
            <v>292.45</v>
          </cell>
          <cell r="I38">
            <v>262.5</v>
          </cell>
          <cell r="J38">
            <v>262.5</v>
          </cell>
          <cell r="L38">
            <v>242</v>
          </cell>
          <cell r="M38">
            <v>242</v>
          </cell>
        </row>
        <row r="39">
          <cell r="C39">
            <v>329.66</v>
          </cell>
          <cell r="D39">
            <v>329.66</v>
          </cell>
          <cell r="F39">
            <v>267.45</v>
          </cell>
          <cell r="G39">
            <v>267.45</v>
          </cell>
          <cell r="I39">
            <v>240</v>
          </cell>
          <cell r="J39">
            <v>240</v>
          </cell>
          <cell r="L39">
            <v>162</v>
          </cell>
          <cell r="M39">
            <v>162</v>
          </cell>
        </row>
        <row r="40">
          <cell r="C40">
            <v>99.66</v>
          </cell>
          <cell r="D40">
            <v>191.33</v>
          </cell>
          <cell r="F40">
            <v>134.94999999999999</v>
          </cell>
          <cell r="G40">
            <v>254.95</v>
          </cell>
          <cell r="I40">
            <v>245</v>
          </cell>
          <cell r="J40">
            <v>245</v>
          </cell>
          <cell r="L40">
            <v>169.33</v>
          </cell>
          <cell r="M40">
            <v>169.33</v>
          </cell>
        </row>
        <row r="41">
          <cell r="C41">
            <v>140.66</v>
          </cell>
          <cell r="D41">
            <v>186.66</v>
          </cell>
          <cell r="F41">
            <v>149.5</v>
          </cell>
          <cell r="G41">
            <v>199.95</v>
          </cell>
          <cell r="I41">
            <v>165</v>
          </cell>
          <cell r="J41">
            <v>165</v>
          </cell>
          <cell r="L41">
            <v>171.66</v>
          </cell>
          <cell r="M41">
            <v>171.66</v>
          </cell>
        </row>
        <row r="42">
          <cell r="C42">
            <v>269.66000000000003</v>
          </cell>
          <cell r="D42">
            <v>281.66000000000003</v>
          </cell>
          <cell r="F42">
            <v>380</v>
          </cell>
          <cell r="G42">
            <v>440</v>
          </cell>
          <cell r="I42">
            <v>460</v>
          </cell>
          <cell r="J42">
            <v>460</v>
          </cell>
          <cell r="L42">
            <v>340</v>
          </cell>
          <cell r="M42">
            <v>340</v>
          </cell>
        </row>
        <row r="43">
          <cell r="C43">
            <v>122.99</v>
          </cell>
          <cell r="D43">
            <v>122.99</v>
          </cell>
          <cell r="F43">
            <v>84.5</v>
          </cell>
          <cell r="G43">
            <v>84.5</v>
          </cell>
          <cell r="I43">
            <v>172.5</v>
          </cell>
          <cell r="J43">
            <v>172.5</v>
          </cell>
          <cell r="L43">
            <v>166</v>
          </cell>
          <cell r="M43">
            <v>166</v>
          </cell>
        </row>
        <row r="44">
          <cell r="C44">
            <v>168.32</v>
          </cell>
          <cell r="D44">
            <v>168.32</v>
          </cell>
          <cell r="F44">
            <v>264.5</v>
          </cell>
          <cell r="G44">
            <v>264.5</v>
          </cell>
          <cell r="I44">
            <v>0</v>
          </cell>
          <cell r="J44">
            <v>0</v>
          </cell>
          <cell r="L44">
            <v>135</v>
          </cell>
          <cell r="M44">
            <v>135</v>
          </cell>
        </row>
        <row r="45">
          <cell r="C45">
            <v>68.319999999999993</v>
          </cell>
          <cell r="D45">
            <v>114.66</v>
          </cell>
          <cell r="F45">
            <v>87.45</v>
          </cell>
          <cell r="G45">
            <v>104.95</v>
          </cell>
          <cell r="I45">
            <v>95</v>
          </cell>
          <cell r="J45">
            <v>95</v>
          </cell>
          <cell r="L45">
            <v>91.25</v>
          </cell>
          <cell r="M45">
            <v>91.25</v>
          </cell>
        </row>
      </sheetData>
      <sheetData sheetId="12">
        <row r="6">
          <cell r="C6" t="str">
            <v>Мин.</v>
          </cell>
          <cell r="D6" t="str">
            <v>Макс.</v>
          </cell>
          <cell r="F6" t="str">
            <v>Мин.</v>
          </cell>
          <cell r="G6" t="str">
            <v>Макс.</v>
          </cell>
          <cell r="I6" t="str">
            <v>Мин.</v>
          </cell>
          <cell r="J6" t="str">
            <v>Макс.</v>
          </cell>
          <cell r="L6" t="str">
            <v>Мин.</v>
          </cell>
          <cell r="M6" t="str">
            <v>Макс.</v>
          </cell>
        </row>
        <row r="7">
          <cell r="C7">
            <v>24.99</v>
          </cell>
          <cell r="D7">
            <v>64.989999999999995</v>
          </cell>
          <cell r="F7" t="str">
            <v xml:space="preserve">нет </v>
          </cell>
          <cell r="G7" t="str">
            <v xml:space="preserve">нет </v>
          </cell>
          <cell r="I7">
            <v>55</v>
          </cell>
          <cell r="J7">
            <v>90</v>
          </cell>
          <cell r="L7" t="str">
            <v>нет</v>
          </cell>
          <cell r="M7" t="str">
            <v>нет</v>
          </cell>
        </row>
        <row r="8">
          <cell r="C8">
            <v>107.98</v>
          </cell>
          <cell r="D8">
            <v>186.12</v>
          </cell>
          <cell r="F8" t="str">
            <v xml:space="preserve">нет </v>
          </cell>
          <cell r="G8" t="str">
            <v xml:space="preserve">нет </v>
          </cell>
          <cell r="I8">
            <v>82</v>
          </cell>
          <cell r="J8">
            <v>125</v>
          </cell>
          <cell r="L8" t="str">
            <v>нет</v>
          </cell>
          <cell r="M8" t="str">
            <v>нет</v>
          </cell>
        </row>
        <row r="9">
          <cell r="C9">
            <v>41.4</v>
          </cell>
          <cell r="D9">
            <v>155.44</v>
          </cell>
          <cell r="F9" t="str">
            <v xml:space="preserve">нет </v>
          </cell>
          <cell r="G9" t="str">
            <v xml:space="preserve">нет </v>
          </cell>
          <cell r="I9">
            <v>122.5</v>
          </cell>
          <cell r="J9">
            <v>158.75</v>
          </cell>
          <cell r="L9" t="str">
            <v>нет</v>
          </cell>
          <cell r="M9" t="str">
            <v>нет</v>
          </cell>
        </row>
        <row r="10">
          <cell r="C10">
            <v>77.760000000000005</v>
          </cell>
          <cell r="D10">
            <v>159.97</v>
          </cell>
          <cell r="F10" t="str">
            <v xml:space="preserve">нет </v>
          </cell>
          <cell r="G10" t="str">
            <v xml:space="preserve">нет </v>
          </cell>
          <cell r="I10">
            <v>57.77</v>
          </cell>
          <cell r="J10">
            <v>190</v>
          </cell>
          <cell r="L10" t="str">
            <v>нет</v>
          </cell>
          <cell r="M10" t="str">
            <v>нет</v>
          </cell>
        </row>
        <row r="11">
          <cell r="C11">
            <v>88.87</v>
          </cell>
          <cell r="D11">
            <v>179.9</v>
          </cell>
          <cell r="F11" t="str">
            <v xml:space="preserve">нет </v>
          </cell>
          <cell r="G11" t="str">
            <v xml:space="preserve">нет </v>
          </cell>
          <cell r="I11">
            <v>118</v>
          </cell>
          <cell r="J11">
            <v>146</v>
          </cell>
          <cell r="L11" t="str">
            <v>нет</v>
          </cell>
          <cell r="M11" t="str">
            <v>нет</v>
          </cell>
        </row>
        <row r="12">
          <cell r="C12">
            <v>58.99</v>
          </cell>
          <cell r="D12">
            <v>69.989999999999995</v>
          </cell>
          <cell r="F12" t="str">
            <v xml:space="preserve">нет </v>
          </cell>
          <cell r="G12" t="str">
            <v xml:space="preserve">нет </v>
          </cell>
          <cell r="I12">
            <v>70</v>
          </cell>
          <cell r="J12">
            <v>80</v>
          </cell>
          <cell r="L12" t="str">
            <v>нет</v>
          </cell>
          <cell r="M12" t="str">
            <v>нет</v>
          </cell>
        </row>
        <row r="13">
          <cell r="C13">
            <v>9.2899999999999991</v>
          </cell>
          <cell r="D13">
            <v>38.99</v>
          </cell>
          <cell r="F13" t="str">
            <v xml:space="preserve">нет </v>
          </cell>
          <cell r="G13" t="str">
            <v xml:space="preserve">нет </v>
          </cell>
          <cell r="I13">
            <v>20</v>
          </cell>
          <cell r="J13">
            <v>25</v>
          </cell>
          <cell r="L13" t="str">
            <v>нет</v>
          </cell>
          <cell r="M13" t="str">
            <v>нет</v>
          </cell>
        </row>
        <row r="14">
          <cell r="C14">
            <v>676</v>
          </cell>
          <cell r="D14">
            <v>1499.9</v>
          </cell>
          <cell r="F14" t="str">
            <v xml:space="preserve">нет </v>
          </cell>
          <cell r="G14" t="str">
            <v xml:space="preserve">нет </v>
          </cell>
          <cell r="I14">
            <v>600</v>
          </cell>
          <cell r="J14">
            <v>1250</v>
          </cell>
          <cell r="L14" t="str">
            <v>нет</v>
          </cell>
          <cell r="M14" t="str">
            <v>нет</v>
          </cell>
        </row>
        <row r="15">
          <cell r="C15">
            <v>49.99</v>
          </cell>
          <cell r="D15">
            <v>177.9</v>
          </cell>
          <cell r="F15" t="str">
            <v xml:space="preserve">нет </v>
          </cell>
          <cell r="G15" t="str">
            <v xml:space="preserve">нет </v>
          </cell>
          <cell r="I15">
            <v>75</v>
          </cell>
          <cell r="J15">
            <v>80</v>
          </cell>
          <cell r="L15" t="str">
            <v>нет</v>
          </cell>
          <cell r="M15" t="str">
            <v>нет</v>
          </cell>
        </row>
        <row r="16">
          <cell r="C16">
            <v>285.57</v>
          </cell>
          <cell r="D16">
            <v>739.8</v>
          </cell>
          <cell r="F16" t="str">
            <v xml:space="preserve">нет </v>
          </cell>
          <cell r="G16" t="str">
            <v xml:space="preserve">нет </v>
          </cell>
          <cell r="I16">
            <v>260</v>
          </cell>
          <cell r="J16">
            <v>680</v>
          </cell>
          <cell r="L16" t="str">
            <v>нет</v>
          </cell>
          <cell r="M16" t="str">
            <v>нет</v>
          </cell>
        </row>
        <row r="17">
          <cell r="C17">
            <v>357.1</v>
          </cell>
          <cell r="D17">
            <v>908.78</v>
          </cell>
          <cell r="F17" t="str">
            <v xml:space="preserve">нет </v>
          </cell>
          <cell r="G17" t="str">
            <v xml:space="preserve">нет </v>
          </cell>
          <cell r="I17">
            <v>544</v>
          </cell>
          <cell r="J17">
            <v>730</v>
          </cell>
          <cell r="L17" t="str">
            <v>нет</v>
          </cell>
          <cell r="M17" t="str">
            <v>нет</v>
          </cell>
        </row>
        <row r="18">
          <cell r="C18">
            <v>759.96</v>
          </cell>
          <cell r="D18">
            <v>1849.5</v>
          </cell>
          <cell r="F18" t="str">
            <v xml:space="preserve">нет </v>
          </cell>
          <cell r="G18" t="str">
            <v xml:space="preserve">нет </v>
          </cell>
          <cell r="I18">
            <v>850</v>
          </cell>
          <cell r="J18">
            <v>1267</v>
          </cell>
          <cell r="L18" t="str">
            <v>нет</v>
          </cell>
          <cell r="M18" t="str">
            <v>нет</v>
          </cell>
        </row>
        <row r="19">
          <cell r="C19">
            <v>1538.08</v>
          </cell>
          <cell r="D19">
            <v>1736.32</v>
          </cell>
          <cell r="F19" t="str">
            <v xml:space="preserve">нет </v>
          </cell>
          <cell r="G19" t="str">
            <v xml:space="preserve">нет </v>
          </cell>
          <cell r="I19" t="str">
            <v>нет</v>
          </cell>
          <cell r="J19" t="str">
            <v>нет</v>
          </cell>
          <cell r="L19" t="str">
            <v>нет</v>
          </cell>
          <cell r="M19" t="str">
            <v>нет</v>
          </cell>
        </row>
        <row r="20">
          <cell r="C20">
            <v>239.99</v>
          </cell>
          <cell r="D20">
            <v>549.9</v>
          </cell>
          <cell r="F20" t="str">
            <v xml:space="preserve">нет </v>
          </cell>
          <cell r="G20" t="str">
            <v xml:space="preserve">нет </v>
          </cell>
          <cell r="I20" t="str">
            <v>нет</v>
          </cell>
          <cell r="J20" t="str">
            <v>нет</v>
          </cell>
          <cell r="L20" t="str">
            <v>нет</v>
          </cell>
          <cell r="M20" t="str">
            <v>нет</v>
          </cell>
        </row>
        <row r="21">
          <cell r="C21">
            <v>179.99</v>
          </cell>
          <cell r="D21">
            <v>549.9</v>
          </cell>
          <cell r="F21" t="str">
            <v xml:space="preserve">нет </v>
          </cell>
          <cell r="G21" t="str">
            <v xml:space="preserve">нет </v>
          </cell>
          <cell r="I21" t="str">
            <v>нет</v>
          </cell>
          <cell r="J21" t="str">
            <v>нет</v>
          </cell>
          <cell r="L21" t="str">
            <v>нет</v>
          </cell>
          <cell r="M21" t="str">
            <v>нет</v>
          </cell>
        </row>
        <row r="22">
          <cell r="C22">
            <v>224.99</v>
          </cell>
          <cell r="D22">
            <v>599.88</v>
          </cell>
          <cell r="F22" t="str">
            <v xml:space="preserve">нет </v>
          </cell>
          <cell r="G22" t="str">
            <v xml:space="preserve">нет </v>
          </cell>
          <cell r="I22">
            <v>220</v>
          </cell>
          <cell r="J22">
            <v>580</v>
          </cell>
          <cell r="L22" t="str">
            <v>нет</v>
          </cell>
          <cell r="M22" t="str">
            <v>нет</v>
          </cell>
        </row>
        <row r="23">
          <cell r="C23">
            <v>279.95999999999998</v>
          </cell>
          <cell r="D23">
            <v>1124.95</v>
          </cell>
          <cell r="F23" t="str">
            <v xml:space="preserve">нет </v>
          </cell>
          <cell r="G23" t="str">
            <v xml:space="preserve">нет </v>
          </cell>
          <cell r="I23">
            <v>420</v>
          </cell>
          <cell r="J23">
            <v>637</v>
          </cell>
          <cell r="L23" t="str">
            <v>нет</v>
          </cell>
          <cell r="M23" t="str">
            <v>нет</v>
          </cell>
        </row>
        <row r="24">
          <cell r="C24">
            <v>230.61</v>
          </cell>
          <cell r="D24">
            <v>2266.6</v>
          </cell>
          <cell r="F24" t="str">
            <v xml:space="preserve">нет </v>
          </cell>
          <cell r="G24" t="str">
            <v xml:space="preserve">нет </v>
          </cell>
          <cell r="I24">
            <v>259</v>
          </cell>
          <cell r="J24">
            <v>395</v>
          </cell>
          <cell r="L24" t="str">
            <v>нет</v>
          </cell>
          <cell r="M24" t="str">
            <v>нет</v>
          </cell>
        </row>
        <row r="25">
          <cell r="C25">
            <v>78.989999999999995</v>
          </cell>
          <cell r="D25">
            <v>269.89999999999998</v>
          </cell>
          <cell r="F25" t="str">
            <v xml:space="preserve">нет </v>
          </cell>
          <cell r="G25" t="str">
            <v xml:space="preserve">нет </v>
          </cell>
          <cell r="I25">
            <v>49</v>
          </cell>
          <cell r="J25">
            <v>188</v>
          </cell>
          <cell r="L25" t="str">
            <v>нет</v>
          </cell>
          <cell r="M25" t="str">
            <v>нет</v>
          </cell>
        </row>
        <row r="26">
          <cell r="C26">
            <v>27.99</v>
          </cell>
          <cell r="D26">
            <v>82.99</v>
          </cell>
          <cell r="F26" t="str">
            <v xml:space="preserve">нет </v>
          </cell>
          <cell r="G26" t="str">
            <v xml:space="preserve">нет </v>
          </cell>
          <cell r="I26">
            <v>50</v>
          </cell>
          <cell r="J26">
            <v>50</v>
          </cell>
          <cell r="L26" t="str">
            <v>нет</v>
          </cell>
          <cell r="M26" t="str">
            <v>нет</v>
          </cell>
        </row>
        <row r="27">
          <cell r="C27">
            <v>23.99</v>
          </cell>
          <cell r="D27">
            <v>54.99</v>
          </cell>
          <cell r="F27" t="str">
            <v xml:space="preserve">нет </v>
          </cell>
          <cell r="G27" t="str">
            <v xml:space="preserve">нет </v>
          </cell>
          <cell r="I27">
            <v>50</v>
          </cell>
          <cell r="J27">
            <v>50</v>
          </cell>
          <cell r="L27" t="str">
            <v>нет</v>
          </cell>
          <cell r="M27" t="str">
            <v>нет</v>
          </cell>
        </row>
        <row r="28">
          <cell r="C28">
            <v>45.11</v>
          </cell>
          <cell r="D28">
            <v>116.65</v>
          </cell>
          <cell r="F28" t="str">
            <v xml:space="preserve">нет </v>
          </cell>
          <cell r="G28" t="str">
            <v xml:space="preserve">нет </v>
          </cell>
          <cell r="I28">
            <v>74</v>
          </cell>
          <cell r="J28">
            <v>92</v>
          </cell>
          <cell r="L28" t="str">
            <v>нет</v>
          </cell>
          <cell r="M28" t="str">
            <v>нет</v>
          </cell>
        </row>
        <row r="29">
          <cell r="C29">
            <v>309.89999999999998</v>
          </cell>
          <cell r="D29">
            <v>524.95000000000005</v>
          </cell>
          <cell r="F29" t="str">
            <v xml:space="preserve">нет </v>
          </cell>
          <cell r="G29" t="str">
            <v xml:space="preserve">нет </v>
          </cell>
          <cell r="I29" t="str">
            <v>нет</v>
          </cell>
          <cell r="J29" t="str">
            <v>нет</v>
          </cell>
          <cell r="L29" t="str">
            <v>нет</v>
          </cell>
          <cell r="M29" t="str">
            <v>нет</v>
          </cell>
        </row>
        <row r="30">
          <cell r="C30">
            <v>936.88</v>
          </cell>
          <cell r="D30">
            <v>1666.1</v>
          </cell>
          <cell r="F30" t="str">
            <v xml:space="preserve">нет </v>
          </cell>
          <cell r="G30" t="str">
            <v xml:space="preserve">нет </v>
          </cell>
          <cell r="I30">
            <v>1200</v>
          </cell>
          <cell r="J30">
            <v>1264.7</v>
          </cell>
          <cell r="L30" t="str">
            <v>нет</v>
          </cell>
          <cell r="M30" t="str">
            <v>нет</v>
          </cell>
        </row>
        <row r="31">
          <cell r="C31">
            <v>88.16</v>
          </cell>
          <cell r="D31">
            <v>139.9</v>
          </cell>
          <cell r="F31" t="str">
            <v xml:space="preserve">нет </v>
          </cell>
          <cell r="G31" t="str">
            <v xml:space="preserve">нет </v>
          </cell>
          <cell r="I31" t="str">
            <v>нет</v>
          </cell>
          <cell r="J31" t="str">
            <v>нет</v>
          </cell>
          <cell r="L31" t="str">
            <v>нет</v>
          </cell>
          <cell r="M31" t="str">
            <v>нет</v>
          </cell>
        </row>
        <row r="32">
          <cell r="C32">
            <v>249.97</v>
          </cell>
          <cell r="D32">
            <v>399.97</v>
          </cell>
          <cell r="F32" t="str">
            <v xml:space="preserve">нет </v>
          </cell>
          <cell r="G32" t="str">
            <v xml:space="preserve">нет </v>
          </cell>
          <cell r="I32">
            <v>207.5</v>
          </cell>
          <cell r="J32">
            <v>207.5</v>
          </cell>
          <cell r="L32" t="str">
            <v>нет</v>
          </cell>
          <cell r="M32" t="str">
            <v>нет</v>
          </cell>
        </row>
        <row r="33">
          <cell r="C33">
            <v>629.99</v>
          </cell>
          <cell r="D33">
            <v>1799.33</v>
          </cell>
          <cell r="F33" t="str">
            <v xml:space="preserve">нет </v>
          </cell>
          <cell r="G33" t="str">
            <v xml:space="preserve">нет </v>
          </cell>
          <cell r="I33">
            <v>423</v>
          </cell>
          <cell r="J33">
            <v>850</v>
          </cell>
          <cell r="L33" t="str">
            <v>нет</v>
          </cell>
          <cell r="M33" t="str">
            <v>нет</v>
          </cell>
        </row>
        <row r="34">
          <cell r="C34">
            <v>59.99</v>
          </cell>
          <cell r="D34">
            <v>100.99</v>
          </cell>
          <cell r="F34" t="str">
            <v xml:space="preserve">нет </v>
          </cell>
          <cell r="G34" t="str">
            <v xml:space="preserve">нет </v>
          </cell>
          <cell r="I34">
            <v>100</v>
          </cell>
          <cell r="J34">
            <v>100</v>
          </cell>
          <cell r="L34">
            <v>100</v>
          </cell>
          <cell r="M34">
            <v>100</v>
          </cell>
        </row>
        <row r="35">
          <cell r="C35">
            <v>69.989999999999995</v>
          </cell>
          <cell r="D35">
            <v>89.99</v>
          </cell>
          <cell r="F35" t="str">
            <v xml:space="preserve">нет </v>
          </cell>
          <cell r="G35" t="str">
            <v xml:space="preserve">нет </v>
          </cell>
          <cell r="I35">
            <v>85</v>
          </cell>
          <cell r="J35">
            <v>85</v>
          </cell>
          <cell r="L35">
            <v>75</v>
          </cell>
          <cell r="M35">
            <v>75</v>
          </cell>
        </row>
        <row r="36">
          <cell r="C36">
            <v>49.99</v>
          </cell>
          <cell r="D36">
            <v>69.989999999999995</v>
          </cell>
          <cell r="F36" t="str">
            <v xml:space="preserve">нет </v>
          </cell>
          <cell r="G36" t="str">
            <v xml:space="preserve">нет </v>
          </cell>
          <cell r="I36">
            <v>60</v>
          </cell>
          <cell r="J36">
            <v>60</v>
          </cell>
          <cell r="L36">
            <v>80</v>
          </cell>
          <cell r="M36">
            <v>80</v>
          </cell>
        </row>
        <row r="37">
          <cell r="C37">
            <v>49.99</v>
          </cell>
          <cell r="D37">
            <v>99.99</v>
          </cell>
          <cell r="F37" t="str">
            <v xml:space="preserve">нет </v>
          </cell>
          <cell r="G37" t="str">
            <v xml:space="preserve">нет </v>
          </cell>
          <cell r="I37" t="str">
            <v>нет</v>
          </cell>
          <cell r="J37" t="str">
            <v>нет</v>
          </cell>
          <cell r="L37">
            <v>75</v>
          </cell>
          <cell r="M37">
            <v>75</v>
          </cell>
        </row>
        <row r="38">
          <cell r="C38">
            <v>79.989999999999995</v>
          </cell>
          <cell r="D38">
            <v>533</v>
          </cell>
          <cell r="F38" t="str">
            <v xml:space="preserve">нет </v>
          </cell>
          <cell r="G38" t="str">
            <v xml:space="preserve">нет </v>
          </cell>
          <cell r="I38">
            <v>120</v>
          </cell>
          <cell r="J38">
            <v>120</v>
          </cell>
          <cell r="L38">
            <v>250</v>
          </cell>
          <cell r="M38">
            <v>250</v>
          </cell>
        </row>
        <row r="39">
          <cell r="C39">
            <v>169.99</v>
          </cell>
          <cell r="D39">
            <v>899.95</v>
          </cell>
          <cell r="F39" t="str">
            <v xml:space="preserve">нет </v>
          </cell>
          <cell r="G39" t="str">
            <v xml:space="preserve">нет </v>
          </cell>
          <cell r="I39">
            <v>225</v>
          </cell>
          <cell r="J39">
            <v>225</v>
          </cell>
          <cell r="L39">
            <v>300</v>
          </cell>
          <cell r="M39">
            <v>300</v>
          </cell>
        </row>
        <row r="40">
          <cell r="C40">
            <v>279.89999999999998</v>
          </cell>
          <cell r="D40">
            <v>279.89999999999998</v>
          </cell>
          <cell r="F40" t="str">
            <v xml:space="preserve">нет </v>
          </cell>
          <cell r="G40" t="str">
            <v xml:space="preserve">нет </v>
          </cell>
          <cell r="I40" t="str">
            <v>нет</v>
          </cell>
          <cell r="J40" t="str">
            <v>нет</v>
          </cell>
          <cell r="L40">
            <v>280</v>
          </cell>
          <cell r="M40">
            <v>280</v>
          </cell>
        </row>
        <row r="41">
          <cell r="C41">
            <v>106.99</v>
          </cell>
          <cell r="D41">
            <v>169.99</v>
          </cell>
          <cell r="F41" t="str">
            <v xml:space="preserve">нет </v>
          </cell>
          <cell r="G41" t="str">
            <v xml:space="preserve">нет </v>
          </cell>
          <cell r="I41" t="str">
            <v>нет</v>
          </cell>
          <cell r="J41" t="str">
            <v>нет</v>
          </cell>
          <cell r="L41">
            <v>180</v>
          </cell>
          <cell r="M41">
            <v>180</v>
          </cell>
        </row>
        <row r="42">
          <cell r="C42">
            <v>137.99</v>
          </cell>
          <cell r="D42">
            <v>139.9</v>
          </cell>
          <cell r="F42" t="str">
            <v xml:space="preserve">нет </v>
          </cell>
          <cell r="G42" t="str">
            <v xml:space="preserve">нет </v>
          </cell>
          <cell r="I42">
            <v>160</v>
          </cell>
          <cell r="J42">
            <v>160</v>
          </cell>
          <cell r="L42" t="str">
            <v>нет</v>
          </cell>
          <cell r="M42" t="str">
            <v>нет</v>
          </cell>
        </row>
        <row r="43">
          <cell r="C43">
            <v>279.99</v>
          </cell>
          <cell r="D43">
            <v>539.79999999999995</v>
          </cell>
          <cell r="F43" t="str">
            <v xml:space="preserve">нет </v>
          </cell>
          <cell r="G43" t="str">
            <v xml:space="preserve">нет </v>
          </cell>
          <cell r="I43" t="str">
            <v>нет</v>
          </cell>
          <cell r="J43" t="str">
            <v>нет</v>
          </cell>
          <cell r="L43">
            <v>300</v>
          </cell>
          <cell r="M43">
            <v>380</v>
          </cell>
        </row>
        <row r="44">
          <cell r="C44">
            <v>99.99</v>
          </cell>
          <cell r="D44">
            <v>119.99</v>
          </cell>
          <cell r="F44" t="str">
            <v xml:space="preserve">нет </v>
          </cell>
          <cell r="G44" t="str">
            <v xml:space="preserve">нет </v>
          </cell>
          <cell r="I44">
            <v>120</v>
          </cell>
          <cell r="J44">
            <v>120</v>
          </cell>
          <cell r="L44">
            <v>160</v>
          </cell>
          <cell r="M44">
            <v>160</v>
          </cell>
        </row>
        <row r="45">
          <cell r="C45">
            <v>114.99</v>
          </cell>
          <cell r="D45">
            <v>179.9</v>
          </cell>
          <cell r="F45" t="str">
            <v xml:space="preserve">нет </v>
          </cell>
          <cell r="G45" t="str">
            <v xml:space="preserve">нет </v>
          </cell>
          <cell r="I45">
            <v>200</v>
          </cell>
          <cell r="J45">
            <v>200</v>
          </cell>
          <cell r="L45">
            <v>200</v>
          </cell>
          <cell r="M45">
            <v>200</v>
          </cell>
        </row>
      </sheetData>
      <sheetData sheetId="13">
        <row r="6">
          <cell r="C6">
            <v>50</v>
          </cell>
          <cell r="D6">
            <v>69.989999999999995</v>
          </cell>
          <cell r="F6">
            <v>46</v>
          </cell>
          <cell r="G6">
            <v>70</v>
          </cell>
          <cell r="I6">
            <v>44</v>
          </cell>
          <cell r="J6">
            <v>67.5</v>
          </cell>
          <cell r="L6">
            <v>52.5</v>
          </cell>
          <cell r="M6">
            <v>52.5</v>
          </cell>
        </row>
        <row r="7">
          <cell r="C7">
            <v>34.99</v>
          </cell>
          <cell r="D7">
            <v>149.99</v>
          </cell>
          <cell r="F7">
            <v>80</v>
          </cell>
          <cell r="G7">
            <v>168</v>
          </cell>
          <cell r="I7">
            <v>112</v>
          </cell>
          <cell r="J7">
            <v>182</v>
          </cell>
          <cell r="L7">
            <v>139</v>
          </cell>
          <cell r="M7">
            <v>139</v>
          </cell>
        </row>
        <row r="8">
          <cell r="C8">
            <v>37.49</v>
          </cell>
          <cell r="D8">
            <v>112.49</v>
          </cell>
          <cell r="F8">
            <v>58</v>
          </cell>
          <cell r="G8">
            <v>78</v>
          </cell>
          <cell r="I8">
            <v>69</v>
          </cell>
          <cell r="J8">
            <v>90</v>
          </cell>
          <cell r="L8">
            <v>81</v>
          </cell>
          <cell r="M8">
            <v>81</v>
          </cell>
        </row>
        <row r="9">
          <cell r="C9">
            <v>44.98</v>
          </cell>
          <cell r="D9">
            <v>184.43</v>
          </cell>
          <cell r="F9">
            <v>68</v>
          </cell>
          <cell r="G9">
            <v>167</v>
          </cell>
          <cell r="I9">
            <v>53</v>
          </cell>
          <cell r="J9">
            <v>202</v>
          </cell>
          <cell r="L9">
            <v>70</v>
          </cell>
          <cell r="M9">
            <v>135</v>
          </cell>
        </row>
        <row r="10">
          <cell r="C10">
            <v>86.66</v>
          </cell>
          <cell r="D10">
            <v>209.87</v>
          </cell>
          <cell r="F10">
            <v>152</v>
          </cell>
          <cell r="G10">
            <v>200</v>
          </cell>
          <cell r="I10">
            <v>176</v>
          </cell>
          <cell r="J10">
            <v>184</v>
          </cell>
          <cell r="L10">
            <v>125</v>
          </cell>
          <cell r="M10">
            <v>125</v>
          </cell>
        </row>
        <row r="11">
          <cell r="C11">
            <v>66.989999999999995</v>
          </cell>
          <cell r="D11">
            <v>89.99</v>
          </cell>
          <cell r="F11">
            <v>74</v>
          </cell>
          <cell r="G11">
            <v>74</v>
          </cell>
          <cell r="I11">
            <v>87</v>
          </cell>
          <cell r="J11">
            <v>87</v>
          </cell>
          <cell r="L11">
            <v>75</v>
          </cell>
          <cell r="M11">
            <v>75</v>
          </cell>
        </row>
        <row r="12">
          <cell r="C12">
            <v>14.69</v>
          </cell>
          <cell r="D12">
            <v>26.99</v>
          </cell>
          <cell r="F12">
            <v>41</v>
          </cell>
          <cell r="G12">
            <v>41</v>
          </cell>
          <cell r="I12">
            <v>19</v>
          </cell>
          <cell r="J12">
            <v>36</v>
          </cell>
          <cell r="L12">
            <v>35</v>
          </cell>
          <cell r="M12">
            <v>35</v>
          </cell>
        </row>
        <row r="13">
          <cell r="C13">
            <v>1049.95</v>
          </cell>
          <cell r="D13">
            <v>1249.95</v>
          </cell>
          <cell r="F13">
            <v>670</v>
          </cell>
          <cell r="G13">
            <v>1450</v>
          </cell>
          <cell r="I13">
            <v>790</v>
          </cell>
          <cell r="J13">
            <v>1680</v>
          </cell>
          <cell r="L13">
            <v>900</v>
          </cell>
          <cell r="M13">
            <v>1450</v>
          </cell>
        </row>
        <row r="14">
          <cell r="C14">
            <v>69.989999999999995</v>
          </cell>
          <cell r="D14">
            <v>159.99</v>
          </cell>
          <cell r="F14">
            <v>116</v>
          </cell>
          <cell r="G14">
            <v>116</v>
          </cell>
          <cell r="I14">
            <v>68</v>
          </cell>
          <cell r="J14">
            <v>119</v>
          </cell>
          <cell r="L14" t="str">
            <v>нет</v>
          </cell>
          <cell r="M14" t="str">
            <v>нет</v>
          </cell>
        </row>
        <row r="15">
          <cell r="C15">
            <v>299.97000000000003</v>
          </cell>
          <cell r="D15">
            <v>775</v>
          </cell>
          <cell r="F15">
            <v>250</v>
          </cell>
          <cell r="G15">
            <v>650</v>
          </cell>
          <cell r="I15">
            <v>236</v>
          </cell>
          <cell r="J15">
            <v>449</v>
          </cell>
          <cell r="L15">
            <v>330</v>
          </cell>
          <cell r="M15">
            <v>420</v>
          </cell>
        </row>
        <row r="16">
          <cell r="C16">
            <v>428.55</v>
          </cell>
          <cell r="D16">
            <v>850</v>
          </cell>
          <cell r="F16">
            <v>457</v>
          </cell>
          <cell r="G16">
            <v>888</v>
          </cell>
          <cell r="I16">
            <v>538</v>
          </cell>
          <cell r="J16">
            <v>920</v>
          </cell>
          <cell r="L16">
            <v>350</v>
          </cell>
          <cell r="M16">
            <v>529</v>
          </cell>
        </row>
        <row r="17">
          <cell r="C17">
            <v>1055.56</v>
          </cell>
          <cell r="D17">
            <v>1800</v>
          </cell>
          <cell r="F17">
            <v>660</v>
          </cell>
          <cell r="G17">
            <v>1230</v>
          </cell>
          <cell r="I17">
            <v>710</v>
          </cell>
          <cell r="J17">
            <v>1249</v>
          </cell>
          <cell r="L17">
            <v>1316</v>
          </cell>
          <cell r="M17">
            <v>1316</v>
          </cell>
        </row>
        <row r="18">
          <cell r="C18" t="str">
            <v>нет</v>
          </cell>
          <cell r="D18" t="str">
            <v xml:space="preserve">нет </v>
          </cell>
          <cell r="F18" t="str">
            <v>нет</v>
          </cell>
          <cell r="G18" t="str">
            <v>нет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нет</v>
          </cell>
        </row>
        <row r="19">
          <cell r="C19">
            <v>270</v>
          </cell>
          <cell r="D19">
            <v>625</v>
          </cell>
          <cell r="F19">
            <v>327</v>
          </cell>
          <cell r="G19">
            <v>578</v>
          </cell>
          <cell r="I19">
            <v>361</v>
          </cell>
          <cell r="J19">
            <v>361</v>
          </cell>
          <cell r="L19" t="str">
            <v>нет</v>
          </cell>
          <cell r="M19" t="str">
            <v>нет</v>
          </cell>
        </row>
        <row r="20">
          <cell r="C20">
            <v>186</v>
          </cell>
          <cell r="D20">
            <v>450</v>
          </cell>
          <cell r="F20">
            <v>239</v>
          </cell>
          <cell r="G20">
            <v>449</v>
          </cell>
          <cell r="I20">
            <v>256</v>
          </cell>
          <cell r="J20">
            <v>421</v>
          </cell>
          <cell r="L20">
            <v>250</v>
          </cell>
          <cell r="M20">
            <v>250</v>
          </cell>
        </row>
        <row r="21">
          <cell r="C21">
            <v>156.25</v>
          </cell>
          <cell r="D21">
            <v>1680</v>
          </cell>
          <cell r="F21">
            <v>128</v>
          </cell>
          <cell r="G21">
            <v>595</v>
          </cell>
          <cell r="I21">
            <v>133</v>
          </cell>
          <cell r="J21">
            <v>702</v>
          </cell>
          <cell r="L21">
            <v>395</v>
          </cell>
          <cell r="M21">
            <v>595</v>
          </cell>
        </row>
        <row r="22">
          <cell r="C22">
            <v>950</v>
          </cell>
          <cell r="D22">
            <v>1750</v>
          </cell>
          <cell r="F22" t="str">
            <v>нет</v>
          </cell>
          <cell r="G22" t="str">
            <v>нет</v>
          </cell>
          <cell r="I22">
            <v>935</v>
          </cell>
          <cell r="J22">
            <v>935</v>
          </cell>
          <cell r="L22">
            <v>510</v>
          </cell>
          <cell r="M22">
            <v>510</v>
          </cell>
        </row>
        <row r="23">
          <cell r="C23">
            <v>350</v>
          </cell>
          <cell r="D23">
            <v>800</v>
          </cell>
          <cell r="F23">
            <v>357</v>
          </cell>
          <cell r="G23">
            <v>504</v>
          </cell>
          <cell r="I23">
            <v>350</v>
          </cell>
          <cell r="J23">
            <v>650</v>
          </cell>
          <cell r="L23" t="str">
            <v>нет</v>
          </cell>
          <cell r="M23" t="str">
            <v>нет</v>
          </cell>
        </row>
        <row r="24">
          <cell r="C24">
            <v>80.209999999999994</v>
          </cell>
          <cell r="D24">
            <v>352.89</v>
          </cell>
          <cell r="F24">
            <v>56</v>
          </cell>
          <cell r="G24">
            <v>222</v>
          </cell>
          <cell r="I24">
            <v>121</v>
          </cell>
          <cell r="J24">
            <v>322</v>
          </cell>
          <cell r="L24">
            <v>86</v>
          </cell>
          <cell r="M24">
            <v>148</v>
          </cell>
        </row>
        <row r="25">
          <cell r="C25">
            <v>18</v>
          </cell>
          <cell r="D25">
            <v>80</v>
          </cell>
          <cell r="F25">
            <v>47</v>
          </cell>
          <cell r="G25">
            <v>50</v>
          </cell>
          <cell r="I25">
            <v>34</v>
          </cell>
          <cell r="J25">
            <v>92</v>
          </cell>
          <cell r="L25">
            <v>48</v>
          </cell>
          <cell r="M25">
            <v>61</v>
          </cell>
        </row>
        <row r="26">
          <cell r="C26">
            <v>24</v>
          </cell>
          <cell r="D26">
            <v>67</v>
          </cell>
          <cell r="F26">
            <v>50</v>
          </cell>
          <cell r="G26">
            <v>60</v>
          </cell>
          <cell r="I26">
            <v>58</v>
          </cell>
          <cell r="J26">
            <v>60</v>
          </cell>
          <cell r="L26">
            <v>60</v>
          </cell>
          <cell r="M26">
            <v>60</v>
          </cell>
        </row>
        <row r="27">
          <cell r="C27">
            <v>100</v>
          </cell>
          <cell r="D27">
            <v>115</v>
          </cell>
          <cell r="F27">
            <v>103</v>
          </cell>
          <cell r="G27">
            <v>106</v>
          </cell>
          <cell r="I27">
            <v>98</v>
          </cell>
          <cell r="J27">
            <v>118</v>
          </cell>
          <cell r="L27">
            <v>110</v>
          </cell>
          <cell r="M27">
            <v>110</v>
          </cell>
        </row>
        <row r="28">
          <cell r="C28">
            <v>271.06</v>
          </cell>
          <cell r="D28">
            <v>600</v>
          </cell>
          <cell r="F28">
            <v>285</v>
          </cell>
          <cell r="G28">
            <v>410</v>
          </cell>
          <cell r="I28">
            <v>256</v>
          </cell>
          <cell r="J28">
            <v>595</v>
          </cell>
          <cell r="L28" t="str">
            <v>нет</v>
          </cell>
          <cell r="M28" t="str">
            <v>нет</v>
          </cell>
        </row>
        <row r="29">
          <cell r="C29">
            <v>722.22</v>
          </cell>
          <cell r="D29">
            <v>1388.89</v>
          </cell>
          <cell r="F29">
            <v>972</v>
          </cell>
          <cell r="G29">
            <v>1122</v>
          </cell>
          <cell r="I29">
            <v>894.44</v>
          </cell>
          <cell r="J29">
            <v>1527</v>
          </cell>
          <cell r="L29">
            <v>877.78</v>
          </cell>
          <cell r="M29">
            <v>877.78</v>
          </cell>
        </row>
        <row r="30">
          <cell r="C30">
            <v>95</v>
          </cell>
          <cell r="D30">
            <v>125</v>
          </cell>
          <cell r="F30">
            <v>0</v>
          </cell>
          <cell r="G30">
            <v>0</v>
          </cell>
          <cell r="I30">
            <v>107</v>
          </cell>
          <cell r="J30">
            <v>153</v>
          </cell>
          <cell r="L30" t="str">
            <v>нет</v>
          </cell>
          <cell r="M30" t="str">
            <v>нет</v>
          </cell>
        </row>
        <row r="31">
          <cell r="C31">
            <v>300</v>
          </cell>
          <cell r="D31">
            <v>466.67</v>
          </cell>
          <cell r="F31">
            <v>430</v>
          </cell>
          <cell r="G31">
            <v>755</v>
          </cell>
          <cell r="I31">
            <v>383.33</v>
          </cell>
          <cell r="J31">
            <v>383.33</v>
          </cell>
          <cell r="L31">
            <v>400</v>
          </cell>
          <cell r="M31">
            <v>400</v>
          </cell>
        </row>
        <row r="32">
          <cell r="C32">
            <v>666.67</v>
          </cell>
          <cell r="D32">
            <v>1550</v>
          </cell>
          <cell r="F32">
            <v>628</v>
          </cell>
          <cell r="G32">
            <v>1071</v>
          </cell>
          <cell r="I32">
            <v>522</v>
          </cell>
          <cell r="J32">
            <v>963</v>
          </cell>
          <cell r="L32" t="str">
            <v>нет</v>
          </cell>
          <cell r="M32" t="str">
            <v>нет</v>
          </cell>
        </row>
        <row r="33">
          <cell r="C33">
            <v>47</v>
          </cell>
          <cell r="D33">
            <v>109.99</v>
          </cell>
          <cell r="F33">
            <v>48</v>
          </cell>
          <cell r="G33">
            <v>71</v>
          </cell>
          <cell r="I33">
            <v>39</v>
          </cell>
          <cell r="J33">
            <v>91</v>
          </cell>
          <cell r="L33" t="str">
            <v>нет</v>
          </cell>
          <cell r="M33" t="str">
            <v>нет</v>
          </cell>
        </row>
        <row r="34">
          <cell r="C34">
            <v>52.19</v>
          </cell>
          <cell r="D34">
            <v>59.99</v>
          </cell>
          <cell r="F34">
            <v>85</v>
          </cell>
          <cell r="G34">
            <v>45</v>
          </cell>
          <cell r="I34">
            <v>61</v>
          </cell>
          <cell r="J34">
            <v>61</v>
          </cell>
          <cell r="L34">
            <v>40</v>
          </cell>
          <cell r="M34">
            <v>40</v>
          </cell>
        </row>
        <row r="35">
          <cell r="C35">
            <v>37</v>
          </cell>
          <cell r="D35">
            <v>59</v>
          </cell>
          <cell r="F35">
            <v>77</v>
          </cell>
          <cell r="G35">
            <v>77</v>
          </cell>
          <cell r="I35">
            <v>59</v>
          </cell>
          <cell r="J35">
            <v>59</v>
          </cell>
          <cell r="L35">
            <v>40</v>
          </cell>
          <cell r="M35">
            <v>40</v>
          </cell>
        </row>
        <row r="36">
          <cell r="C36">
            <v>38.99</v>
          </cell>
          <cell r="D36">
            <v>99.99</v>
          </cell>
          <cell r="F36">
            <v>73</v>
          </cell>
          <cell r="G36">
            <v>73</v>
          </cell>
          <cell r="I36">
            <v>65</v>
          </cell>
          <cell r="J36">
            <v>65</v>
          </cell>
          <cell r="L36" t="str">
            <v>нет</v>
          </cell>
          <cell r="M36" t="str">
            <v>нет</v>
          </cell>
        </row>
        <row r="37">
          <cell r="C37">
            <v>149.99</v>
          </cell>
          <cell r="D37">
            <v>222.2</v>
          </cell>
          <cell r="F37">
            <v>170</v>
          </cell>
          <cell r="G37">
            <v>170</v>
          </cell>
          <cell r="I37">
            <v>185</v>
          </cell>
          <cell r="J37">
            <v>220</v>
          </cell>
          <cell r="L37">
            <v>180</v>
          </cell>
          <cell r="M37">
            <v>180</v>
          </cell>
        </row>
        <row r="38">
          <cell r="C38">
            <v>167.99</v>
          </cell>
          <cell r="D38">
            <v>189.99</v>
          </cell>
          <cell r="F38">
            <v>242</v>
          </cell>
          <cell r="G38">
            <v>242</v>
          </cell>
          <cell r="I38">
            <v>220</v>
          </cell>
          <cell r="J38">
            <v>390</v>
          </cell>
          <cell r="L38">
            <v>200</v>
          </cell>
          <cell r="M38">
            <v>200</v>
          </cell>
        </row>
        <row r="39">
          <cell r="C39">
            <v>480</v>
          </cell>
          <cell r="D39">
            <v>480</v>
          </cell>
          <cell r="F39">
            <v>336</v>
          </cell>
          <cell r="G39">
            <v>336</v>
          </cell>
          <cell r="I39" t="str">
            <v>нет</v>
          </cell>
          <cell r="J39" t="str">
            <v>нет</v>
          </cell>
          <cell r="L39" t="str">
            <v>нет</v>
          </cell>
          <cell r="M39" t="str">
            <v>нет</v>
          </cell>
        </row>
        <row r="40">
          <cell r="C40">
            <v>110</v>
          </cell>
          <cell r="D40">
            <v>146</v>
          </cell>
          <cell r="F40">
            <v>270</v>
          </cell>
          <cell r="G40">
            <v>270</v>
          </cell>
          <cell r="I40">
            <v>182</v>
          </cell>
          <cell r="J40">
            <v>182</v>
          </cell>
          <cell r="L40">
            <v>150</v>
          </cell>
          <cell r="M40">
            <v>150</v>
          </cell>
        </row>
        <row r="41">
          <cell r="C41">
            <v>160</v>
          </cell>
          <cell r="D41">
            <v>160</v>
          </cell>
          <cell r="F41">
            <v>169</v>
          </cell>
          <cell r="G41">
            <v>169</v>
          </cell>
          <cell r="I41">
            <v>161</v>
          </cell>
          <cell r="J41">
            <v>161</v>
          </cell>
          <cell r="L41">
            <v>130</v>
          </cell>
          <cell r="M41">
            <v>130</v>
          </cell>
        </row>
        <row r="42">
          <cell r="C42" t="str">
            <v>нет</v>
          </cell>
          <cell r="D42" t="str">
            <v xml:space="preserve">нет </v>
          </cell>
          <cell r="F42" t="str">
            <v>нет</v>
          </cell>
          <cell r="G42" t="str">
            <v>нет</v>
          </cell>
          <cell r="I42" t="str">
            <v>нет</v>
          </cell>
          <cell r="J42" t="str">
            <v>нет</v>
          </cell>
          <cell r="L42" t="str">
            <v>нет</v>
          </cell>
          <cell r="M42" t="str">
            <v>нет</v>
          </cell>
        </row>
        <row r="43">
          <cell r="C43">
            <v>90</v>
          </cell>
          <cell r="D43">
            <v>90</v>
          </cell>
          <cell r="F43">
            <v>252</v>
          </cell>
          <cell r="G43">
            <v>252</v>
          </cell>
          <cell r="I43">
            <v>208</v>
          </cell>
          <cell r="J43">
            <v>208</v>
          </cell>
          <cell r="L43">
            <v>78</v>
          </cell>
          <cell r="M43">
            <v>78</v>
          </cell>
        </row>
        <row r="44">
          <cell r="C44">
            <v>120</v>
          </cell>
          <cell r="D44">
            <v>120</v>
          </cell>
          <cell r="F44" t="str">
            <v>нет</v>
          </cell>
          <cell r="G44" t="str">
            <v>нет</v>
          </cell>
          <cell r="I44">
            <v>243</v>
          </cell>
          <cell r="J44">
            <v>243</v>
          </cell>
          <cell r="L44">
            <v>150</v>
          </cell>
          <cell r="M44">
            <v>150</v>
          </cell>
        </row>
        <row r="45">
          <cell r="C45">
            <v>79</v>
          </cell>
          <cell r="D45">
            <v>120</v>
          </cell>
          <cell r="F45">
            <v>65</v>
          </cell>
          <cell r="G45">
            <v>100</v>
          </cell>
          <cell r="I45">
            <v>85</v>
          </cell>
          <cell r="J45">
            <v>122</v>
          </cell>
          <cell r="L45">
            <v>120</v>
          </cell>
          <cell r="M45">
            <v>120</v>
          </cell>
        </row>
      </sheetData>
      <sheetData sheetId="14">
        <row r="6">
          <cell r="C6">
            <v>42.244999999999997</v>
          </cell>
          <cell r="D6">
            <v>61.24</v>
          </cell>
          <cell r="F6">
            <v>52</v>
          </cell>
          <cell r="G6">
            <v>71.333333333333329</v>
          </cell>
          <cell r="I6">
            <v>52.5</v>
          </cell>
          <cell r="J6">
            <v>78.333333333333329</v>
          </cell>
          <cell r="L6">
            <v>62.625</v>
          </cell>
          <cell r="M6">
            <v>69.375</v>
          </cell>
        </row>
        <row r="7">
          <cell r="C7">
            <v>33.04</v>
          </cell>
          <cell r="D7">
            <v>199.98</v>
          </cell>
          <cell r="F7">
            <v>94.416666666666671</v>
          </cell>
          <cell r="G7">
            <v>124.83333333333333</v>
          </cell>
          <cell r="I7">
            <v>159.58333333333334</v>
          </cell>
          <cell r="J7">
            <v>170</v>
          </cell>
          <cell r="L7">
            <v>95.1875</v>
          </cell>
          <cell r="M7">
            <v>155.1875</v>
          </cell>
        </row>
        <row r="8">
          <cell r="C8">
            <v>39.29</v>
          </cell>
          <cell r="D8">
            <v>114.565</v>
          </cell>
          <cell r="F8">
            <v>74.166666666666671</v>
          </cell>
          <cell r="G8">
            <v>74.166666666666671</v>
          </cell>
          <cell r="I8">
            <v>68.666666666666671</v>
          </cell>
          <cell r="J8">
            <v>77</v>
          </cell>
          <cell r="L8">
            <v>83.05</v>
          </cell>
          <cell r="M8">
            <v>101</v>
          </cell>
        </row>
        <row r="9">
          <cell r="C9">
            <v>59.475000000000001</v>
          </cell>
          <cell r="D9">
            <v>639.98</v>
          </cell>
          <cell r="F9">
            <v>60</v>
          </cell>
          <cell r="G9">
            <v>172.5</v>
          </cell>
          <cell r="I9">
            <v>105</v>
          </cell>
          <cell r="J9">
            <v>117.5</v>
          </cell>
          <cell r="L9">
            <v>88.25</v>
          </cell>
          <cell r="M9">
            <v>182</v>
          </cell>
        </row>
        <row r="10">
          <cell r="C10">
            <v>86.65</v>
          </cell>
          <cell r="D10">
            <v>142.49</v>
          </cell>
          <cell r="F10">
            <v>164.33333333333334</v>
          </cell>
          <cell r="G10">
            <v>179.77666666666667</v>
          </cell>
          <cell r="I10">
            <v>131.66666666666666</v>
          </cell>
          <cell r="J10">
            <v>180.33333333333334</v>
          </cell>
          <cell r="L10">
            <v>154</v>
          </cell>
          <cell r="M10">
            <v>174.8</v>
          </cell>
        </row>
        <row r="11">
          <cell r="C11">
            <v>67.989999999999995</v>
          </cell>
          <cell r="D11">
            <v>131.98500000000001</v>
          </cell>
          <cell r="F11">
            <v>75.333333333333329</v>
          </cell>
          <cell r="G11">
            <v>75.333333333333329</v>
          </cell>
          <cell r="I11">
            <v>76.33</v>
          </cell>
          <cell r="J11">
            <v>80.67</v>
          </cell>
          <cell r="L11">
            <v>72.19</v>
          </cell>
          <cell r="M11">
            <v>78.33</v>
          </cell>
        </row>
        <row r="12">
          <cell r="C12">
            <v>14.64</v>
          </cell>
          <cell r="D12">
            <v>36.44</v>
          </cell>
          <cell r="F12">
            <v>30.666666666666668</v>
          </cell>
          <cell r="G12">
            <v>30.666666666666668</v>
          </cell>
          <cell r="I12">
            <v>22.333333333333332</v>
          </cell>
          <cell r="J12">
            <v>39.333333333333336</v>
          </cell>
          <cell r="L12">
            <v>31.6</v>
          </cell>
          <cell r="M12">
            <v>33.6</v>
          </cell>
        </row>
        <row r="13">
          <cell r="C13">
            <v>229.95</v>
          </cell>
          <cell r="D13">
            <v>1954.95</v>
          </cell>
          <cell r="F13">
            <v>783.33333333333337</v>
          </cell>
          <cell r="G13">
            <v>1400</v>
          </cell>
          <cell r="I13">
            <v>710</v>
          </cell>
          <cell r="J13">
            <v>1786.6666666666667</v>
          </cell>
          <cell r="L13">
            <v>1058</v>
          </cell>
          <cell r="M13">
            <v>1798</v>
          </cell>
        </row>
        <row r="14">
          <cell r="C14">
            <v>54.99</v>
          </cell>
          <cell r="D14">
            <v>174.99</v>
          </cell>
          <cell r="F14">
            <v>100.33333333333333</v>
          </cell>
          <cell r="G14">
            <v>100.33333333333333</v>
          </cell>
          <cell r="I14">
            <v>86</v>
          </cell>
          <cell r="J14">
            <v>93.33</v>
          </cell>
          <cell r="L14">
            <v>80</v>
          </cell>
          <cell r="M14">
            <v>84</v>
          </cell>
        </row>
        <row r="15">
          <cell r="C15">
            <v>130.14499999999998</v>
          </cell>
          <cell r="D15">
            <v>702.75</v>
          </cell>
          <cell r="F15">
            <v>412</v>
          </cell>
          <cell r="G15">
            <v>607.33333333333337</v>
          </cell>
          <cell r="I15">
            <v>353.33333333333331</v>
          </cell>
          <cell r="J15">
            <v>643.66666666666663</v>
          </cell>
          <cell r="L15">
            <v>374.5</v>
          </cell>
          <cell r="M15">
            <v>673.5</v>
          </cell>
        </row>
        <row r="16">
          <cell r="C16">
            <v>349.96500000000003</v>
          </cell>
          <cell r="D16">
            <v>909.49</v>
          </cell>
          <cell r="F16">
            <v>478.5333333333333</v>
          </cell>
          <cell r="G16">
            <v>731.43333333333339</v>
          </cell>
          <cell r="I16">
            <v>470</v>
          </cell>
          <cell r="J16">
            <v>931.66666666666663</v>
          </cell>
          <cell r="L16">
            <v>519.33333333333337</v>
          </cell>
          <cell r="M16">
            <v>895</v>
          </cell>
        </row>
        <row r="17">
          <cell r="C17">
            <v>533.29500000000007</v>
          </cell>
          <cell r="D17">
            <v>1566.63</v>
          </cell>
          <cell r="F17">
            <v>1086.6666666666667</v>
          </cell>
          <cell r="G17">
            <v>1190</v>
          </cell>
          <cell r="I17">
            <v>1041.6666666666667</v>
          </cell>
          <cell r="J17">
            <v>1393.3333333333333</v>
          </cell>
          <cell r="L17">
            <v>868.33333333333337</v>
          </cell>
          <cell r="M17">
            <v>1208.3333333333333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635</v>
          </cell>
          <cell r="M18">
            <v>1065</v>
          </cell>
        </row>
        <row r="19">
          <cell r="C19">
            <v>239.99</v>
          </cell>
          <cell r="D19">
            <v>509.99</v>
          </cell>
          <cell r="F19">
            <v>387.5</v>
          </cell>
          <cell r="G19">
            <v>387.5</v>
          </cell>
          <cell r="I19">
            <v>0</v>
          </cell>
          <cell r="J19">
            <v>0</v>
          </cell>
          <cell r="L19">
            <v>378.75</v>
          </cell>
          <cell r="M19">
            <v>473.75</v>
          </cell>
        </row>
        <row r="20">
          <cell r="C20">
            <v>185.99</v>
          </cell>
          <cell r="D20">
            <v>474.99</v>
          </cell>
          <cell r="F20">
            <v>285.33333333333331</v>
          </cell>
          <cell r="G20">
            <v>310.66666666666669</v>
          </cell>
          <cell r="I20">
            <v>278</v>
          </cell>
          <cell r="J20">
            <v>340</v>
          </cell>
          <cell r="L20">
            <v>265.8</v>
          </cell>
          <cell r="M20">
            <v>331.4</v>
          </cell>
        </row>
        <row r="21">
          <cell r="C21">
            <v>224.98000000000002</v>
          </cell>
          <cell r="D21">
            <v>1459.98</v>
          </cell>
          <cell r="F21">
            <v>148</v>
          </cell>
          <cell r="G21">
            <v>525.66666666666663</v>
          </cell>
          <cell r="I21">
            <v>291</v>
          </cell>
          <cell r="J21">
            <v>866.66666666666663</v>
          </cell>
          <cell r="L21">
            <v>146.66666666666666</v>
          </cell>
          <cell r="M21">
            <v>855</v>
          </cell>
        </row>
        <row r="22">
          <cell r="C22">
            <v>814.95500000000004</v>
          </cell>
          <cell r="D22">
            <v>1307.47</v>
          </cell>
          <cell r="F22">
            <v>890</v>
          </cell>
          <cell r="G22">
            <v>900</v>
          </cell>
          <cell r="I22">
            <v>450</v>
          </cell>
          <cell r="J22">
            <v>1675</v>
          </cell>
          <cell r="L22">
            <v>687.5</v>
          </cell>
          <cell r="M22">
            <v>1462.5</v>
          </cell>
        </row>
        <row r="23">
          <cell r="C23">
            <v>374.96500000000003</v>
          </cell>
          <cell r="D23">
            <v>774.96500000000003</v>
          </cell>
          <cell r="F23">
            <v>393</v>
          </cell>
          <cell r="G23">
            <v>542.66666666666663</v>
          </cell>
          <cell r="I23">
            <v>380</v>
          </cell>
          <cell r="J23">
            <v>396.66666666666669</v>
          </cell>
          <cell r="L23">
            <v>550</v>
          </cell>
          <cell r="M23">
            <v>1357.5</v>
          </cell>
        </row>
        <row r="24">
          <cell r="C24">
            <v>46.49</v>
          </cell>
          <cell r="D24">
            <v>262.49</v>
          </cell>
          <cell r="F24">
            <v>103.66666666666667</v>
          </cell>
          <cell r="G24">
            <v>197.66666666666666</v>
          </cell>
          <cell r="I24">
            <v>107.33333333333333</v>
          </cell>
          <cell r="J24">
            <v>206.66666666666666</v>
          </cell>
          <cell r="L24">
            <v>78.8</v>
          </cell>
          <cell r="M24">
            <v>189.6</v>
          </cell>
        </row>
        <row r="25">
          <cell r="C25">
            <v>185.14</v>
          </cell>
          <cell r="D25">
            <v>263.11</v>
          </cell>
          <cell r="F25">
            <v>117.40666666666668</v>
          </cell>
          <cell r="G25">
            <v>123.33333333333333</v>
          </cell>
          <cell r="I25">
            <v>147.45333333333335</v>
          </cell>
          <cell r="J25">
            <v>175</v>
          </cell>
          <cell r="L25">
            <v>138.185</v>
          </cell>
          <cell r="M25">
            <v>152.97999999999999</v>
          </cell>
        </row>
        <row r="26">
          <cell r="C26">
            <v>199.97</v>
          </cell>
          <cell r="D26">
            <v>354.96</v>
          </cell>
          <cell r="F26">
            <v>92.033333333333346</v>
          </cell>
          <cell r="G26">
            <v>92.033333333333346</v>
          </cell>
          <cell r="I26">
            <v>89.77</v>
          </cell>
          <cell r="J26">
            <v>138.50666666666666</v>
          </cell>
          <cell r="L26">
            <v>85.3</v>
          </cell>
          <cell r="M26">
            <v>87.98</v>
          </cell>
        </row>
        <row r="27">
          <cell r="C27">
            <v>81.099999999999994</v>
          </cell>
          <cell r="D27">
            <v>107.97</v>
          </cell>
          <cell r="F27">
            <v>92</v>
          </cell>
          <cell r="G27">
            <v>113.66666666666667</v>
          </cell>
          <cell r="I27">
            <v>96.666666666666671</v>
          </cell>
          <cell r="J27">
            <v>139.33333333333334</v>
          </cell>
          <cell r="L27">
            <v>92.25</v>
          </cell>
          <cell r="M27">
            <v>113.25</v>
          </cell>
        </row>
        <row r="28">
          <cell r="C28">
            <v>374.94</v>
          </cell>
          <cell r="D28">
            <v>454.13499999999999</v>
          </cell>
          <cell r="F28">
            <v>369.33333333333331</v>
          </cell>
          <cell r="G28">
            <v>369.33333333333331</v>
          </cell>
          <cell r="I28">
            <v>419.33333333333331</v>
          </cell>
          <cell r="J28">
            <v>459.33333333333331</v>
          </cell>
          <cell r="L28">
            <v>329.11</v>
          </cell>
          <cell r="M28">
            <v>350.36</v>
          </cell>
        </row>
        <row r="29">
          <cell r="C29">
            <v>985.65</v>
          </cell>
          <cell r="D29">
            <v>1249.94</v>
          </cell>
          <cell r="F29">
            <v>613.5</v>
          </cell>
          <cell r="G29">
            <v>1203</v>
          </cell>
          <cell r="I29">
            <v>725</v>
          </cell>
          <cell r="J29">
            <v>1301.8900000000001</v>
          </cell>
          <cell r="L29">
            <v>787.22</v>
          </cell>
          <cell r="M29">
            <v>1221.385</v>
          </cell>
        </row>
        <row r="30">
          <cell r="C30">
            <v>97.484999999999999</v>
          </cell>
          <cell r="D30">
            <v>118.26</v>
          </cell>
          <cell r="F30">
            <v>111</v>
          </cell>
          <cell r="G30">
            <v>111</v>
          </cell>
          <cell r="I30">
            <v>92.5</v>
          </cell>
          <cell r="J30">
            <v>110</v>
          </cell>
          <cell r="L30">
            <v>94.333333333333329</v>
          </cell>
          <cell r="M30">
            <v>110</v>
          </cell>
        </row>
        <row r="31">
          <cell r="C31">
            <v>287.87</v>
          </cell>
          <cell r="D31">
            <v>411.495</v>
          </cell>
          <cell r="F31">
            <v>300</v>
          </cell>
          <cell r="G31">
            <v>326</v>
          </cell>
          <cell r="I31">
            <v>359.44333333333333</v>
          </cell>
          <cell r="J31">
            <v>423.77666666666664</v>
          </cell>
          <cell r="L31">
            <v>319.07499999999999</v>
          </cell>
          <cell r="M31">
            <v>402.82499999999999</v>
          </cell>
        </row>
        <row r="32">
          <cell r="C32">
            <v>459.95</v>
          </cell>
          <cell r="D32">
            <v>1961.7550000000001</v>
          </cell>
          <cell r="F32">
            <v>728.66666666666663</v>
          </cell>
          <cell r="G32">
            <v>845.33333333333337</v>
          </cell>
          <cell r="I32">
            <v>686.66666666666663</v>
          </cell>
          <cell r="J32">
            <v>1083.3333333333333</v>
          </cell>
          <cell r="L32">
            <v>796.25</v>
          </cell>
          <cell r="M32">
            <v>1031.25</v>
          </cell>
        </row>
        <row r="33">
          <cell r="C33">
            <v>58.49</v>
          </cell>
          <cell r="D33">
            <v>92.49</v>
          </cell>
          <cell r="F33">
            <v>58.333333333333336</v>
          </cell>
          <cell r="G33">
            <v>65</v>
          </cell>
          <cell r="I33">
            <v>65</v>
          </cell>
          <cell r="J33">
            <v>81.67</v>
          </cell>
          <cell r="L33">
            <v>38.5</v>
          </cell>
          <cell r="M33">
            <v>74.67</v>
          </cell>
        </row>
        <row r="34">
          <cell r="C34">
            <v>72.289999999999992</v>
          </cell>
          <cell r="D34">
            <v>99.99</v>
          </cell>
          <cell r="F34">
            <v>68.666666666666671</v>
          </cell>
          <cell r="G34">
            <v>68.666666666666671</v>
          </cell>
          <cell r="I34">
            <v>60.67</v>
          </cell>
          <cell r="J34">
            <v>107</v>
          </cell>
          <cell r="L34">
            <v>54.67</v>
          </cell>
          <cell r="M34">
            <v>91</v>
          </cell>
        </row>
        <row r="35">
          <cell r="C35">
            <v>43.99</v>
          </cell>
          <cell r="D35">
            <v>57.99</v>
          </cell>
          <cell r="F35">
            <v>50.333333333333336</v>
          </cell>
          <cell r="G35">
            <v>50.333333333333336</v>
          </cell>
          <cell r="I35">
            <v>53.67</v>
          </cell>
          <cell r="J35">
            <v>62.5</v>
          </cell>
          <cell r="L35">
            <v>63.333333333333336</v>
          </cell>
          <cell r="M35">
            <v>63.333333333333336</v>
          </cell>
        </row>
        <row r="36">
          <cell r="C36">
            <v>42.49</v>
          </cell>
          <cell r="D36">
            <v>79.989999999999995</v>
          </cell>
          <cell r="F36">
            <v>58</v>
          </cell>
          <cell r="G36">
            <v>58</v>
          </cell>
          <cell r="I36">
            <v>73</v>
          </cell>
          <cell r="J36">
            <v>89</v>
          </cell>
          <cell r="L36">
            <v>54</v>
          </cell>
          <cell r="M36">
            <v>72.5</v>
          </cell>
        </row>
        <row r="37">
          <cell r="C37">
            <v>124.99000000000001</v>
          </cell>
          <cell r="D37">
            <v>317.755</v>
          </cell>
          <cell r="F37">
            <v>176</v>
          </cell>
          <cell r="G37">
            <v>206</v>
          </cell>
          <cell r="I37">
            <v>168</v>
          </cell>
          <cell r="J37">
            <v>193.66666666666666</v>
          </cell>
          <cell r="L37">
            <v>158.33333333333334</v>
          </cell>
          <cell r="M37">
            <v>195</v>
          </cell>
        </row>
        <row r="38">
          <cell r="C38">
            <v>169.99</v>
          </cell>
          <cell r="D38">
            <v>550.76499999999999</v>
          </cell>
          <cell r="F38">
            <v>292.33333333333331</v>
          </cell>
          <cell r="G38">
            <v>292.33333333333331</v>
          </cell>
          <cell r="I38">
            <v>277.33333333333331</v>
          </cell>
          <cell r="J38">
            <v>330.66666666666669</v>
          </cell>
          <cell r="L38">
            <v>229.33333333333334</v>
          </cell>
          <cell r="M38">
            <v>229.33333333333334</v>
          </cell>
        </row>
        <row r="39">
          <cell r="C39">
            <v>224.99</v>
          </cell>
          <cell r="D39">
            <v>339.95</v>
          </cell>
          <cell r="F39">
            <v>280</v>
          </cell>
          <cell r="G39">
            <v>280</v>
          </cell>
          <cell r="I39">
            <v>375</v>
          </cell>
          <cell r="J39">
            <v>410</v>
          </cell>
          <cell r="L39">
            <v>245</v>
          </cell>
          <cell r="M39">
            <v>311.5</v>
          </cell>
        </row>
        <row r="40">
          <cell r="C40">
            <v>99.99</v>
          </cell>
          <cell r="D40">
            <v>159.99</v>
          </cell>
          <cell r="F40">
            <v>232.66666666666666</v>
          </cell>
          <cell r="G40">
            <v>232.66666666666666</v>
          </cell>
          <cell r="I40">
            <v>241.66666666666666</v>
          </cell>
          <cell r="J40">
            <v>241.66666666666666</v>
          </cell>
          <cell r="L40">
            <v>241</v>
          </cell>
          <cell r="M40">
            <v>261</v>
          </cell>
        </row>
        <row r="41">
          <cell r="C41">
            <v>144.49</v>
          </cell>
          <cell r="D41">
            <v>151.99</v>
          </cell>
          <cell r="F41">
            <v>170</v>
          </cell>
          <cell r="G41">
            <v>170</v>
          </cell>
          <cell r="I41">
            <v>170</v>
          </cell>
          <cell r="J41">
            <v>220</v>
          </cell>
          <cell r="L41">
            <v>200</v>
          </cell>
          <cell r="M41">
            <v>203.5</v>
          </cell>
        </row>
        <row r="42">
          <cell r="C42">
            <v>274.99</v>
          </cell>
          <cell r="D42">
            <v>334.99</v>
          </cell>
          <cell r="F42">
            <v>450</v>
          </cell>
          <cell r="G42">
            <v>400</v>
          </cell>
          <cell r="I42">
            <v>360</v>
          </cell>
          <cell r="J42">
            <v>520</v>
          </cell>
          <cell r="L42">
            <v>0</v>
          </cell>
          <cell r="M42">
            <v>0</v>
          </cell>
        </row>
        <row r="43">
          <cell r="C43">
            <v>87.49</v>
          </cell>
          <cell r="D43">
            <v>107.49</v>
          </cell>
          <cell r="F43">
            <v>200</v>
          </cell>
          <cell r="G43">
            <v>200</v>
          </cell>
          <cell r="I43">
            <v>205</v>
          </cell>
          <cell r="J43">
            <v>205</v>
          </cell>
          <cell r="L43">
            <v>225</v>
          </cell>
          <cell r="M43">
            <v>243.67</v>
          </cell>
        </row>
        <row r="44">
          <cell r="C44">
            <v>137.49</v>
          </cell>
          <cell r="D44">
            <v>177.49</v>
          </cell>
          <cell r="F44">
            <v>190</v>
          </cell>
          <cell r="G44">
            <v>190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</row>
        <row r="45">
          <cell r="C45">
            <v>64.489999999999995</v>
          </cell>
          <cell r="D45">
            <v>142.49</v>
          </cell>
          <cell r="F45">
            <v>124.33333333333333</v>
          </cell>
          <cell r="G45">
            <v>124.33333333333333</v>
          </cell>
          <cell r="I45">
            <v>77.333333333333329</v>
          </cell>
          <cell r="J45">
            <v>109</v>
          </cell>
          <cell r="L45">
            <v>109.8</v>
          </cell>
          <cell r="M45">
            <v>123.4</v>
          </cell>
        </row>
      </sheetData>
      <sheetData sheetId="15">
        <row r="6">
          <cell r="C6">
            <v>46.5</v>
          </cell>
          <cell r="D6">
            <v>58.5</v>
          </cell>
          <cell r="F6">
            <v>47.75</v>
          </cell>
          <cell r="G6">
            <v>70.5</v>
          </cell>
          <cell r="I6">
            <v>52.5</v>
          </cell>
          <cell r="J6">
            <v>76</v>
          </cell>
        </row>
        <row r="7">
          <cell r="C7">
            <v>52.5</v>
          </cell>
          <cell r="D7">
            <v>199.38</v>
          </cell>
          <cell r="F7">
            <v>73.89</v>
          </cell>
          <cell r="G7">
            <v>182.22</v>
          </cell>
          <cell r="I7">
            <v>99.75</v>
          </cell>
          <cell r="J7">
            <v>128.75</v>
          </cell>
        </row>
        <row r="8">
          <cell r="C8">
            <v>37.92</v>
          </cell>
          <cell r="D8">
            <v>150.34</v>
          </cell>
          <cell r="F8">
            <v>75</v>
          </cell>
          <cell r="G8">
            <v>124.45</v>
          </cell>
          <cell r="I8">
            <v>78.25</v>
          </cell>
          <cell r="J8">
            <v>78.25</v>
          </cell>
        </row>
        <row r="9">
          <cell r="C9">
            <v>132.22999999999999</v>
          </cell>
          <cell r="D9">
            <v>241.11</v>
          </cell>
          <cell r="F9">
            <v>68</v>
          </cell>
          <cell r="G9">
            <v>273.33</v>
          </cell>
          <cell r="I9">
            <v>70</v>
          </cell>
          <cell r="J9">
            <v>156.11000000000001</v>
          </cell>
        </row>
        <row r="10">
          <cell r="C10">
            <v>86.11</v>
          </cell>
          <cell r="D10">
            <v>162</v>
          </cell>
          <cell r="F10">
            <v>149.11000000000001</v>
          </cell>
          <cell r="G10">
            <v>171.5</v>
          </cell>
          <cell r="I10">
            <v>152.5</v>
          </cell>
          <cell r="J10">
            <v>170</v>
          </cell>
        </row>
        <row r="11">
          <cell r="C11">
            <v>64.45</v>
          </cell>
          <cell r="D11">
            <v>79.5</v>
          </cell>
          <cell r="F11">
            <v>79.5</v>
          </cell>
          <cell r="G11">
            <v>79.5</v>
          </cell>
          <cell r="I11">
            <v>81</v>
          </cell>
          <cell r="J11">
            <v>81</v>
          </cell>
        </row>
        <row r="12">
          <cell r="C12">
            <v>16.600000000000001</v>
          </cell>
          <cell r="D12">
            <v>39</v>
          </cell>
          <cell r="F12">
            <v>32.5</v>
          </cell>
          <cell r="G12">
            <v>32.5</v>
          </cell>
          <cell r="I12">
            <v>34</v>
          </cell>
          <cell r="J12">
            <v>34</v>
          </cell>
        </row>
        <row r="13">
          <cell r="C13">
            <v>512.45000000000005</v>
          </cell>
          <cell r="D13">
            <v>1710</v>
          </cell>
          <cell r="F13">
            <v>985</v>
          </cell>
          <cell r="G13">
            <v>1595</v>
          </cell>
          <cell r="I13">
            <v>820</v>
          </cell>
          <cell r="J13">
            <v>1617.22</v>
          </cell>
        </row>
        <row r="14">
          <cell r="C14">
            <v>69.95</v>
          </cell>
          <cell r="D14">
            <v>164</v>
          </cell>
          <cell r="F14">
            <v>87.5</v>
          </cell>
          <cell r="G14">
            <v>87.5</v>
          </cell>
          <cell r="I14">
            <v>110</v>
          </cell>
          <cell r="J14">
            <v>110</v>
          </cell>
        </row>
        <row r="15">
          <cell r="C15">
            <v>343.5</v>
          </cell>
          <cell r="D15">
            <v>592.29999999999995</v>
          </cell>
          <cell r="F15">
            <v>465</v>
          </cell>
          <cell r="G15">
            <v>690</v>
          </cell>
          <cell r="I15">
            <v>430</v>
          </cell>
          <cell r="J15">
            <v>725</v>
          </cell>
        </row>
        <row r="16">
          <cell r="C16">
            <v>596.42999999999995</v>
          </cell>
          <cell r="D16">
            <v>769.8</v>
          </cell>
          <cell r="F16">
            <v>676.5</v>
          </cell>
          <cell r="G16">
            <v>830</v>
          </cell>
          <cell r="I16">
            <v>515</v>
          </cell>
          <cell r="J16">
            <v>775</v>
          </cell>
        </row>
        <row r="17">
          <cell r="C17">
            <v>733.88900000000001</v>
          </cell>
          <cell r="D17">
            <v>1563.34</v>
          </cell>
          <cell r="F17">
            <v>876.5</v>
          </cell>
          <cell r="G17">
            <v>1392.5</v>
          </cell>
          <cell r="I17">
            <v>870</v>
          </cell>
          <cell r="J17">
            <v>1715</v>
          </cell>
        </row>
        <row r="18">
          <cell r="C18">
            <v>1365.38</v>
          </cell>
          <cell r="D18">
            <v>1365.38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C19">
            <v>249</v>
          </cell>
          <cell r="D19">
            <v>443</v>
          </cell>
          <cell r="F19">
            <v>180</v>
          </cell>
          <cell r="G19">
            <v>450</v>
          </cell>
          <cell r="I19">
            <v>420</v>
          </cell>
          <cell r="J19">
            <v>475</v>
          </cell>
        </row>
        <row r="20">
          <cell r="C20">
            <v>185.5</v>
          </cell>
          <cell r="D20">
            <v>279.5</v>
          </cell>
          <cell r="F20">
            <v>269</v>
          </cell>
          <cell r="G20">
            <v>361.5</v>
          </cell>
          <cell r="I20">
            <v>280</v>
          </cell>
          <cell r="J20">
            <v>325</v>
          </cell>
        </row>
        <row r="21">
          <cell r="C21">
            <v>185.75</v>
          </cell>
          <cell r="D21">
            <v>870.33</v>
          </cell>
          <cell r="F21">
            <v>133</v>
          </cell>
          <cell r="G21">
            <v>1084</v>
          </cell>
          <cell r="I21">
            <v>165</v>
          </cell>
          <cell r="J21">
            <v>580</v>
          </cell>
        </row>
        <row r="22">
          <cell r="C22">
            <v>610</v>
          </cell>
          <cell r="D22">
            <v>950.5</v>
          </cell>
          <cell r="F22">
            <v>455.5</v>
          </cell>
          <cell r="G22">
            <v>1050</v>
          </cell>
          <cell r="I22">
            <v>380</v>
          </cell>
          <cell r="J22">
            <v>1080</v>
          </cell>
        </row>
        <row r="23">
          <cell r="C23">
            <v>242.5</v>
          </cell>
          <cell r="D23">
            <v>896.67</v>
          </cell>
          <cell r="F23">
            <v>370</v>
          </cell>
          <cell r="G23">
            <v>615</v>
          </cell>
          <cell r="I23">
            <v>465</v>
          </cell>
          <cell r="J23">
            <v>890</v>
          </cell>
        </row>
        <row r="24">
          <cell r="C24">
            <v>108</v>
          </cell>
          <cell r="D24">
            <v>229</v>
          </cell>
          <cell r="F24">
            <v>87</v>
          </cell>
          <cell r="G24">
            <v>229.5</v>
          </cell>
          <cell r="I24">
            <v>106</v>
          </cell>
          <cell r="J24">
            <v>232.5</v>
          </cell>
        </row>
        <row r="25">
          <cell r="C25">
            <v>155</v>
          </cell>
          <cell r="D25">
            <v>188.33</v>
          </cell>
          <cell r="F25">
            <v>125</v>
          </cell>
          <cell r="G25">
            <v>127.63</v>
          </cell>
          <cell r="I25">
            <v>124.21</v>
          </cell>
          <cell r="J25">
            <v>131.07</v>
          </cell>
        </row>
        <row r="26">
          <cell r="C26">
            <v>94.62</v>
          </cell>
          <cell r="D26">
            <v>254.29</v>
          </cell>
          <cell r="F26">
            <v>82.31</v>
          </cell>
          <cell r="G26">
            <v>100.64</v>
          </cell>
          <cell r="I26">
            <v>80.84</v>
          </cell>
          <cell r="J26">
            <v>154.87</v>
          </cell>
        </row>
        <row r="27">
          <cell r="C27">
            <v>91</v>
          </cell>
          <cell r="D27">
            <v>100</v>
          </cell>
          <cell r="F27">
            <v>113.18</v>
          </cell>
          <cell r="G27">
            <v>127</v>
          </cell>
          <cell r="I27">
            <v>108</v>
          </cell>
          <cell r="J27">
            <v>121.34</v>
          </cell>
        </row>
        <row r="28">
          <cell r="C28">
            <v>363.89</v>
          </cell>
          <cell r="D28">
            <v>466.67</v>
          </cell>
          <cell r="F28">
            <v>371.5</v>
          </cell>
          <cell r="G28">
            <v>483</v>
          </cell>
          <cell r="I28">
            <v>315</v>
          </cell>
          <cell r="J28">
            <v>462.5</v>
          </cell>
        </row>
        <row r="29">
          <cell r="C29">
            <v>1000.28</v>
          </cell>
          <cell r="D29">
            <v>1135.24</v>
          </cell>
          <cell r="F29">
            <v>1023.47</v>
          </cell>
          <cell r="G29">
            <v>1099.3399999999999</v>
          </cell>
          <cell r="I29">
            <v>800</v>
          </cell>
          <cell r="J29">
            <v>1130</v>
          </cell>
        </row>
        <row r="30">
          <cell r="C30">
            <v>98.58</v>
          </cell>
          <cell r="D30">
            <v>116.08</v>
          </cell>
          <cell r="F30">
            <v>0</v>
          </cell>
          <cell r="G30">
            <v>0</v>
          </cell>
          <cell r="I30">
            <v>119</v>
          </cell>
          <cell r="J30">
            <v>124</v>
          </cell>
        </row>
        <row r="31">
          <cell r="C31">
            <v>282.17</v>
          </cell>
          <cell r="D31">
            <v>356.67</v>
          </cell>
          <cell r="F31">
            <v>333.19</v>
          </cell>
          <cell r="G31">
            <v>373.06</v>
          </cell>
          <cell r="I31">
            <v>386.67</v>
          </cell>
          <cell r="J31">
            <v>398</v>
          </cell>
        </row>
        <row r="32">
          <cell r="C32">
            <v>745</v>
          </cell>
          <cell r="D32">
            <v>1288.04</v>
          </cell>
          <cell r="F32">
            <v>800</v>
          </cell>
          <cell r="G32">
            <v>1225</v>
          </cell>
          <cell r="I32">
            <v>745</v>
          </cell>
          <cell r="J32">
            <v>1110</v>
          </cell>
        </row>
        <row r="33">
          <cell r="C33">
            <v>54.5</v>
          </cell>
          <cell r="D33">
            <v>72</v>
          </cell>
          <cell r="F33">
            <v>76.5</v>
          </cell>
          <cell r="G33">
            <v>82.5</v>
          </cell>
          <cell r="I33">
            <v>45</v>
          </cell>
          <cell r="J33">
            <v>76.5</v>
          </cell>
        </row>
        <row r="34">
          <cell r="C34">
            <v>59.5</v>
          </cell>
          <cell r="D34">
            <v>89</v>
          </cell>
          <cell r="F34">
            <v>65.5</v>
          </cell>
          <cell r="G34">
            <v>65.5</v>
          </cell>
          <cell r="I34">
            <v>65</v>
          </cell>
          <cell r="J34">
            <v>65</v>
          </cell>
        </row>
        <row r="35">
          <cell r="C35">
            <v>36</v>
          </cell>
          <cell r="D35">
            <v>36</v>
          </cell>
          <cell r="F35">
            <v>62</v>
          </cell>
          <cell r="G35">
            <v>62</v>
          </cell>
          <cell r="I35">
            <v>61</v>
          </cell>
          <cell r="J35">
            <v>61</v>
          </cell>
        </row>
        <row r="36">
          <cell r="C36">
            <v>37</v>
          </cell>
          <cell r="D36">
            <v>77</v>
          </cell>
          <cell r="F36">
            <v>82.5</v>
          </cell>
          <cell r="G36">
            <v>82.5</v>
          </cell>
          <cell r="I36">
            <v>74</v>
          </cell>
          <cell r="J36">
            <v>74</v>
          </cell>
        </row>
        <row r="37">
          <cell r="C37">
            <v>169.5</v>
          </cell>
          <cell r="D37">
            <v>172.5</v>
          </cell>
          <cell r="F37">
            <v>190</v>
          </cell>
          <cell r="G37">
            <v>235</v>
          </cell>
          <cell r="I37">
            <v>155</v>
          </cell>
          <cell r="J37">
            <v>195</v>
          </cell>
        </row>
        <row r="38">
          <cell r="C38">
            <v>168</v>
          </cell>
          <cell r="D38">
            <v>308</v>
          </cell>
          <cell r="F38">
            <v>275</v>
          </cell>
          <cell r="G38">
            <v>300</v>
          </cell>
          <cell r="I38">
            <v>255</v>
          </cell>
          <cell r="J38">
            <v>255</v>
          </cell>
        </row>
        <row r="39">
          <cell r="C39">
            <v>254</v>
          </cell>
          <cell r="D39">
            <v>264</v>
          </cell>
          <cell r="F39">
            <v>247.5</v>
          </cell>
          <cell r="G39">
            <v>247.5</v>
          </cell>
          <cell r="I39">
            <v>285</v>
          </cell>
          <cell r="J39">
            <v>285</v>
          </cell>
        </row>
        <row r="40">
          <cell r="C40">
            <v>97</v>
          </cell>
          <cell r="D40">
            <v>179</v>
          </cell>
          <cell r="F40">
            <v>209.5</v>
          </cell>
          <cell r="G40">
            <v>267.5</v>
          </cell>
          <cell r="I40">
            <v>220</v>
          </cell>
          <cell r="J40">
            <v>272.5</v>
          </cell>
        </row>
        <row r="41">
          <cell r="C41">
            <v>140.5</v>
          </cell>
          <cell r="D41">
            <v>140.5</v>
          </cell>
          <cell r="F41">
            <v>167.5</v>
          </cell>
          <cell r="G41">
            <v>167.5</v>
          </cell>
          <cell r="I41">
            <v>180</v>
          </cell>
          <cell r="J41">
            <v>180</v>
          </cell>
        </row>
        <row r="42">
          <cell r="C42">
            <v>249.5</v>
          </cell>
          <cell r="D42">
            <v>399</v>
          </cell>
          <cell r="F42">
            <v>472.5</v>
          </cell>
          <cell r="G42">
            <v>485</v>
          </cell>
          <cell r="I42">
            <v>440</v>
          </cell>
          <cell r="J42">
            <v>510</v>
          </cell>
        </row>
        <row r="43">
          <cell r="C43">
            <v>94.5</v>
          </cell>
          <cell r="D43">
            <v>104.5</v>
          </cell>
          <cell r="F43">
            <v>175</v>
          </cell>
          <cell r="G43">
            <v>175</v>
          </cell>
          <cell r="I43">
            <v>200</v>
          </cell>
          <cell r="J43">
            <v>200</v>
          </cell>
        </row>
        <row r="44">
          <cell r="C44">
            <v>150</v>
          </cell>
          <cell r="D44">
            <v>150</v>
          </cell>
          <cell r="F44">
            <v>180</v>
          </cell>
          <cell r="G44">
            <v>180</v>
          </cell>
          <cell r="I44">
            <v>190</v>
          </cell>
          <cell r="J44">
            <v>190</v>
          </cell>
        </row>
        <row r="45">
          <cell r="C45">
            <v>65</v>
          </cell>
          <cell r="D45">
            <v>107</v>
          </cell>
          <cell r="F45">
            <v>87.5</v>
          </cell>
          <cell r="G45">
            <v>87.5</v>
          </cell>
          <cell r="I45">
            <v>77.5</v>
          </cell>
          <cell r="J45">
            <v>92.5</v>
          </cell>
        </row>
      </sheetData>
      <sheetData sheetId="16">
        <row r="6">
          <cell r="C6">
            <v>54</v>
          </cell>
          <cell r="D6">
            <v>65</v>
          </cell>
          <cell r="F6" t="str">
            <v>58</v>
          </cell>
          <cell r="G6" t="str">
            <v>80</v>
          </cell>
          <cell r="I6">
            <v>50</v>
          </cell>
          <cell r="J6">
            <v>65</v>
          </cell>
          <cell r="L6">
            <v>0</v>
          </cell>
          <cell r="M6">
            <v>0</v>
          </cell>
        </row>
        <row r="7">
          <cell r="C7">
            <v>67</v>
          </cell>
          <cell r="D7">
            <v>159</v>
          </cell>
          <cell r="F7" t="str">
            <v>98</v>
          </cell>
          <cell r="G7" t="str">
            <v>115</v>
          </cell>
          <cell r="I7">
            <v>95</v>
          </cell>
          <cell r="J7">
            <v>133</v>
          </cell>
          <cell r="L7">
            <v>0</v>
          </cell>
          <cell r="M7">
            <v>0</v>
          </cell>
        </row>
        <row r="8">
          <cell r="C8">
            <v>58</v>
          </cell>
          <cell r="D8">
            <v>92</v>
          </cell>
          <cell r="F8" t="str">
            <v>55</v>
          </cell>
          <cell r="G8" t="str">
            <v>65</v>
          </cell>
          <cell r="I8">
            <v>63</v>
          </cell>
          <cell r="J8">
            <v>93</v>
          </cell>
          <cell r="L8">
            <v>0</v>
          </cell>
          <cell r="M8">
            <v>0</v>
          </cell>
        </row>
        <row r="9">
          <cell r="C9">
            <v>18</v>
          </cell>
          <cell r="D9">
            <v>156</v>
          </cell>
          <cell r="F9" t="str">
            <v>45</v>
          </cell>
          <cell r="G9" t="str">
            <v>75</v>
          </cell>
          <cell r="I9">
            <v>58</v>
          </cell>
          <cell r="J9">
            <v>80</v>
          </cell>
          <cell r="L9">
            <v>0</v>
          </cell>
          <cell r="M9">
            <v>0</v>
          </cell>
        </row>
        <row r="10">
          <cell r="C10">
            <v>82</v>
          </cell>
          <cell r="D10">
            <v>159</v>
          </cell>
          <cell r="F10" t="str">
            <v>145</v>
          </cell>
          <cell r="G10" t="str">
            <v>175</v>
          </cell>
          <cell r="I10">
            <v>136</v>
          </cell>
          <cell r="J10">
            <v>180</v>
          </cell>
          <cell r="L10">
            <v>0</v>
          </cell>
          <cell r="M10">
            <v>0</v>
          </cell>
        </row>
        <row r="11">
          <cell r="C11">
            <v>57</v>
          </cell>
          <cell r="D11">
            <v>82</v>
          </cell>
          <cell r="F11" t="str">
            <v>80</v>
          </cell>
          <cell r="G11" t="str">
            <v>90</v>
          </cell>
          <cell r="I11">
            <v>77</v>
          </cell>
          <cell r="J11">
            <v>90</v>
          </cell>
          <cell r="L11">
            <v>0</v>
          </cell>
          <cell r="M11">
            <v>0</v>
          </cell>
        </row>
        <row r="12">
          <cell r="C12">
            <v>28</v>
          </cell>
          <cell r="D12">
            <v>42</v>
          </cell>
          <cell r="F12" t="str">
            <v>30</v>
          </cell>
          <cell r="G12" t="str">
            <v>45</v>
          </cell>
          <cell r="I12">
            <v>40</v>
          </cell>
          <cell r="J12">
            <v>41</v>
          </cell>
          <cell r="L12">
            <v>0</v>
          </cell>
          <cell r="M12">
            <v>0</v>
          </cell>
        </row>
        <row r="13">
          <cell r="C13">
            <v>760</v>
          </cell>
          <cell r="D13">
            <v>1300</v>
          </cell>
          <cell r="F13" t="str">
            <v>530</v>
          </cell>
          <cell r="G13" t="str">
            <v>860</v>
          </cell>
          <cell r="I13">
            <v>650</v>
          </cell>
          <cell r="J13">
            <v>1060</v>
          </cell>
          <cell r="L13">
            <v>0</v>
          </cell>
          <cell r="M13">
            <v>0</v>
          </cell>
        </row>
        <row r="14">
          <cell r="C14">
            <v>49.99</v>
          </cell>
          <cell r="D14">
            <v>155.99</v>
          </cell>
          <cell r="F14" t="str">
            <v>56,00</v>
          </cell>
          <cell r="G14" t="str">
            <v>73,00</v>
          </cell>
          <cell r="I14">
            <v>60</v>
          </cell>
          <cell r="J14">
            <v>70.3</v>
          </cell>
          <cell r="L14">
            <v>0</v>
          </cell>
          <cell r="M14">
            <v>0</v>
          </cell>
        </row>
        <row r="15">
          <cell r="C15">
            <v>296</v>
          </cell>
          <cell r="D15">
            <v>540</v>
          </cell>
          <cell r="F15" t="str">
            <v>300</v>
          </cell>
          <cell r="G15" t="str">
            <v>415</v>
          </cell>
          <cell r="I15">
            <v>287</v>
          </cell>
          <cell r="J15">
            <v>619</v>
          </cell>
          <cell r="L15">
            <v>0</v>
          </cell>
          <cell r="M15">
            <v>0</v>
          </cell>
        </row>
        <row r="16">
          <cell r="C16">
            <v>488.99</v>
          </cell>
          <cell r="D16">
            <v>650</v>
          </cell>
          <cell r="F16" t="str">
            <v>350</v>
          </cell>
          <cell r="G16" t="str">
            <v>480</v>
          </cell>
          <cell r="I16">
            <v>367</v>
          </cell>
          <cell r="J16">
            <v>800</v>
          </cell>
          <cell r="L16">
            <v>0</v>
          </cell>
          <cell r="M16">
            <v>0</v>
          </cell>
        </row>
        <row r="17">
          <cell r="C17">
            <v>450</v>
          </cell>
          <cell r="D17">
            <v>920</v>
          </cell>
          <cell r="F17" t="str">
            <v>365,00</v>
          </cell>
          <cell r="G17" t="str">
            <v>1200,00</v>
          </cell>
          <cell r="I17">
            <v>680</v>
          </cell>
          <cell r="J17">
            <v>1130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F18" t="str">
            <v>0,00</v>
          </cell>
          <cell r="G18" t="str">
            <v>0,00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F19" t="str">
            <v>160</v>
          </cell>
          <cell r="G19" t="str">
            <v>365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</row>
        <row r="20">
          <cell r="C20">
            <v>129.99</v>
          </cell>
          <cell r="D20">
            <v>194</v>
          </cell>
          <cell r="F20" t="str">
            <v>230</v>
          </cell>
          <cell r="G20" t="str">
            <v>310</v>
          </cell>
          <cell r="I20">
            <v>210</v>
          </cell>
          <cell r="J20">
            <v>378</v>
          </cell>
          <cell r="L20">
            <v>0</v>
          </cell>
          <cell r="M20">
            <v>0</v>
          </cell>
        </row>
        <row r="21">
          <cell r="C21">
            <v>89</v>
          </cell>
          <cell r="D21">
            <v>419</v>
          </cell>
          <cell r="F21" t="str">
            <v>140</v>
          </cell>
          <cell r="G21" t="str">
            <v>520</v>
          </cell>
          <cell r="I21">
            <v>135</v>
          </cell>
          <cell r="J21">
            <v>585</v>
          </cell>
          <cell r="L21">
            <v>0</v>
          </cell>
          <cell r="M21">
            <v>0</v>
          </cell>
        </row>
        <row r="22">
          <cell r="C22">
            <v>263</v>
          </cell>
          <cell r="D22">
            <v>580</v>
          </cell>
          <cell r="F22" t="str">
            <v>520,00</v>
          </cell>
          <cell r="G22" t="str">
            <v>520,00</v>
          </cell>
          <cell r="I22">
            <v>379</v>
          </cell>
          <cell r="J22">
            <v>428</v>
          </cell>
          <cell r="L22">
            <v>0</v>
          </cell>
          <cell r="M22">
            <v>0</v>
          </cell>
        </row>
        <row r="23">
          <cell r="C23">
            <v>167</v>
          </cell>
          <cell r="D23">
            <v>190</v>
          </cell>
          <cell r="F23" t="str">
            <v>169,00</v>
          </cell>
          <cell r="G23" t="str">
            <v>237,00</v>
          </cell>
          <cell r="I23">
            <v>180</v>
          </cell>
          <cell r="J23">
            <v>300</v>
          </cell>
          <cell r="L23">
            <v>0</v>
          </cell>
          <cell r="M23">
            <v>0</v>
          </cell>
        </row>
        <row r="24">
          <cell r="C24">
            <v>85</v>
          </cell>
          <cell r="D24">
            <v>189</v>
          </cell>
          <cell r="F24" t="str">
            <v>68,00</v>
          </cell>
          <cell r="G24" t="str">
            <v>108,00</v>
          </cell>
          <cell r="I24">
            <v>92</v>
          </cell>
          <cell r="J24">
            <v>125</v>
          </cell>
          <cell r="L24">
            <v>0</v>
          </cell>
          <cell r="M24">
            <v>0</v>
          </cell>
        </row>
        <row r="25">
          <cell r="C25">
            <v>55</v>
          </cell>
          <cell r="D25">
            <v>65</v>
          </cell>
          <cell r="F25" t="str">
            <v>55</v>
          </cell>
          <cell r="G25" t="str">
            <v>69</v>
          </cell>
          <cell r="I25">
            <v>57</v>
          </cell>
          <cell r="J25">
            <v>65</v>
          </cell>
          <cell r="L25">
            <v>0</v>
          </cell>
          <cell r="M25">
            <v>0</v>
          </cell>
        </row>
        <row r="26">
          <cell r="C26">
            <v>43</v>
          </cell>
          <cell r="D26">
            <v>65</v>
          </cell>
          <cell r="F26" t="str">
            <v>50</v>
          </cell>
          <cell r="G26" t="str">
            <v>64</v>
          </cell>
          <cell r="I26">
            <v>66</v>
          </cell>
          <cell r="J26">
            <v>68</v>
          </cell>
          <cell r="L26">
            <v>0</v>
          </cell>
          <cell r="M26">
            <v>0</v>
          </cell>
        </row>
        <row r="27">
          <cell r="C27">
            <v>89</v>
          </cell>
          <cell r="D27">
            <v>109</v>
          </cell>
          <cell r="F27" t="str">
            <v>100</v>
          </cell>
          <cell r="G27" t="str">
            <v>115</v>
          </cell>
          <cell r="I27">
            <v>98</v>
          </cell>
          <cell r="J27">
            <v>112</v>
          </cell>
          <cell r="L27">
            <v>0</v>
          </cell>
          <cell r="M27">
            <v>0</v>
          </cell>
        </row>
        <row r="28">
          <cell r="C28">
            <v>249</v>
          </cell>
          <cell r="D28">
            <v>484</v>
          </cell>
          <cell r="F28" t="str">
            <v>260</v>
          </cell>
          <cell r="G28" t="str">
            <v>496</v>
          </cell>
          <cell r="I28">
            <v>425</v>
          </cell>
          <cell r="J28">
            <v>495</v>
          </cell>
          <cell r="L28">
            <v>0</v>
          </cell>
          <cell r="M28">
            <v>0</v>
          </cell>
        </row>
        <row r="29">
          <cell r="C29">
            <v>270</v>
          </cell>
          <cell r="D29">
            <v>945</v>
          </cell>
          <cell r="F29" t="str">
            <v>1130</v>
          </cell>
          <cell r="G29" t="str">
            <v>1240</v>
          </cell>
          <cell r="I29">
            <v>513</v>
          </cell>
          <cell r="J29">
            <v>1238</v>
          </cell>
          <cell r="L29">
            <v>0</v>
          </cell>
          <cell r="M29">
            <v>0</v>
          </cell>
        </row>
        <row r="30">
          <cell r="C30">
            <v>81.99</v>
          </cell>
          <cell r="D30">
            <v>99.99</v>
          </cell>
          <cell r="F30" t="str">
            <v>67,00</v>
          </cell>
          <cell r="G30" t="str">
            <v>69,00</v>
          </cell>
          <cell r="I30">
            <v>88</v>
          </cell>
          <cell r="J30">
            <v>111</v>
          </cell>
          <cell r="L30">
            <v>0</v>
          </cell>
          <cell r="M30">
            <v>0</v>
          </cell>
        </row>
        <row r="31">
          <cell r="C31">
            <v>214.99</v>
          </cell>
          <cell r="D31">
            <v>260</v>
          </cell>
          <cell r="F31" t="str">
            <v>170</v>
          </cell>
          <cell r="G31" t="str">
            <v>287</v>
          </cell>
          <cell r="I31">
            <v>92</v>
          </cell>
          <cell r="J31">
            <v>92</v>
          </cell>
          <cell r="L31">
            <v>0</v>
          </cell>
          <cell r="M31">
            <v>0</v>
          </cell>
        </row>
        <row r="32">
          <cell r="C32">
            <v>250</v>
          </cell>
          <cell r="D32">
            <v>890</v>
          </cell>
          <cell r="F32" t="str">
            <v>310</v>
          </cell>
          <cell r="G32" t="str">
            <v>950</v>
          </cell>
          <cell r="I32">
            <v>825</v>
          </cell>
          <cell r="J32">
            <v>1222</v>
          </cell>
          <cell r="L32">
            <v>0</v>
          </cell>
          <cell r="M32">
            <v>0</v>
          </cell>
        </row>
        <row r="33">
          <cell r="C33">
            <v>39</v>
          </cell>
          <cell r="D33">
            <v>119</v>
          </cell>
          <cell r="F33" t="str">
            <v>0</v>
          </cell>
          <cell r="G33" t="str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</row>
        <row r="34">
          <cell r="C34">
            <v>34</v>
          </cell>
          <cell r="D34">
            <v>159</v>
          </cell>
          <cell r="F34" t="str">
            <v>0</v>
          </cell>
          <cell r="G34" t="str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</row>
        <row r="35">
          <cell r="C35">
            <v>39</v>
          </cell>
          <cell r="D35">
            <v>84</v>
          </cell>
          <cell r="F35" t="str">
            <v>35</v>
          </cell>
          <cell r="G35" t="str">
            <v>39</v>
          </cell>
          <cell r="I35">
            <v>40</v>
          </cell>
          <cell r="J35">
            <v>40</v>
          </cell>
          <cell r="L35">
            <v>0</v>
          </cell>
          <cell r="M35">
            <v>0</v>
          </cell>
        </row>
        <row r="36">
          <cell r="C36">
            <v>47</v>
          </cell>
          <cell r="D36">
            <v>119</v>
          </cell>
          <cell r="F36" t="str">
            <v>0</v>
          </cell>
          <cell r="G36" t="str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</row>
        <row r="37">
          <cell r="C37">
            <v>189</v>
          </cell>
          <cell r="D37">
            <v>249</v>
          </cell>
          <cell r="F37" t="str">
            <v>180</v>
          </cell>
          <cell r="G37" t="str">
            <v>230</v>
          </cell>
          <cell r="I37">
            <v>176</v>
          </cell>
          <cell r="J37">
            <v>190</v>
          </cell>
          <cell r="L37">
            <v>0</v>
          </cell>
          <cell r="M37">
            <v>0</v>
          </cell>
        </row>
        <row r="38">
          <cell r="C38">
            <v>279</v>
          </cell>
          <cell r="D38">
            <v>429</v>
          </cell>
          <cell r="F38" t="str">
            <v>180</v>
          </cell>
          <cell r="G38" t="str">
            <v>250</v>
          </cell>
          <cell r="I38">
            <v>230</v>
          </cell>
          <cell r="J38">
            <v>260</v>
          </cell>
          <cell r="L38">
            <v>0</v>
          </cell>
          <cell r="M38">
            <v>0</v>
          </cell>
        </row>
        <row r="39">
          <cell r="C39">
            <v>290</v>
          </cell>
          <cell r="D39">
            <v>420</v>
          </cell>
          <cell r="F39" t="str">
            <v>350</v>
          </cell>
          <cell r="G39" t="str">
            <v>360</v>
          </cell>
          <cell r="I39">
            <v>315</v>
          </cell>
          <cell r="J39">
            <v>454</v>
          </cell>
          <cell r="L39">
            <v>0</v>
          </cell>
          <cell r="M39">
            <v>0</v>
          </cell>
        </row>
        <row r="40">
          <cell r="C40">
            <v>79</v>
          </cell>
          <cell r="D40">
            <v>199</v>
          </cell>
          <cell r="F40" t="str">
            <v>175</v>
          </cell>
          <cell r="G40" t="str">
            <v>175</v>
          </cell>
          <cell r="I40">
            <v>158</v>
          </cell>
          <cell r="J40">
            <v>295</v>
          </cell>
          <cell r="L40">
            <v>0</v>
          </cell>
          <cell r="M40">
            <v>0</v>
          </cell>
        </row>
        <row r="41">
          <cell r="C41">
            <v>159</v>
          </cell>
          <cell r="D41">
            <v>179</v>
          </cell>
          <cell r="F41" t="str">
            <v>180</v>
          </cell>
          <cell r="G41" t="str">
            <v>180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</row>
        <row r="42">
          <cell r="C42">
            <v>204</v>
          </cell>
          <cell r="D42">
            <v>399</v>
          </cell>
          <cell r="F42" t="str">
            <v>0</v>
          </cell>
          <cell r="G42" t="str">
            <v>0</v>
          </cell>
          <cell r="I42">
            <v>308</v>
          </cell>
          <cell r="J42">
            <v>353</v>
          </cell>
          <cell r="L42">
            <v>0</v>
          </cell>
          <cell r="M42">
            <v>0</v>
          </cell>
        </row>
        <row r="43">
          <cell r="C43">
            <v>79</v>
          </cell>
          <cell r="D43">
            <v>129</v>
          </cell>
          <cell r="F43" t="str">
            <v>0</v>
          </cell>
          <cell r="G43" t="str">
            <v>0</v>
          </cell>
          <cell r="I43">
            <v>189</v>
          </cell>
          <cell r="J43">
            <v>199</v>
          </cell>
          <cell r="L43">
            <v>0</v>
          </cell>
          <cell r="M43">
            <v>0</v>
          </cell>
        </row>
        <row r="44">
          <cell r="C44">
            <v>169</v>
          </cell>
          <cell r="D44">
            <v>199</v>
          </cell>
          <cell r="F44" t="str">
            <v>0</v>
          </cell>
          <cell r="G44" t="str">
            <v>0</v>
          </cell>
          <cell r="I44">
            <v>189</v>
          </cell>
          <cell r="J44">
            <v>290</v>
          </cell>
          <cell r="L44">
            <v>0</v>
          </cell>
          <cell r="M44">
            <v>0</v>
          </cell>
        </row>
        <row r="45">
          <cell r="C45">
            <v>57.49</v>
          </cell>
          <cell r="D45">
            <v>139</v>
          </cell>
          <cell r="F45" t="str">
            <v>95</v>
          </cell>
          <cell r="G45" t="str">
            <v>110</v>
          </cell>
          <cell r="I45">
            <v>95</v>
          </cell>
          <cell r="J45">
            <v>120</v>
          </cell>
          <cell r="L45">
            <v>0</v>
          </cell>
          <cell r="M45">
            <v>0</v>
          </cell>
        </row>
      </sheetData>
      <sheetData sheetId="17">
        <row r="6">
          <cell r="C6">
            <v>40</v>
          </cell>
          <cell r="D6">
            <v>64.495000000000005</v>
          </cell>
          <cell r="F6">
            <v>50.5</v>
          </cell>
          <cell r="G6">
            <v>61.25</v>
          </cell>
          <cell r="I6">
            <v>47.833333333333336</v>
          </cell>
          <cell r="J6">
            <v>69.833333333333329</v>
          </cell>
          <cell r="L6">
            <v>0</v>
          </cell>
          <cell r="M6">
            <v>0</v>
          </cell>
        </row>
        <row r="7">
          <cell r="C7">
            <v>59.295000000000002</v>
          </cell>
          <cell r="D7">
            <v>176.76499999999999</v>
          </cell>
          <cell r="F7">
            <v>105.5</v>
          </cell>
          <cell r="G7">
            <v>146.25</v>
          </cell>
          <cell r="I7">
            <v>69.916666666666671</v>
          </cell>
          <cell r="J7">
            <v>136.06333333333333</v>
          </cell>
          <cell r="L7">
            <v>0</v>
          </cell>
          <cell r="M7">
            <v>0</v>
          </cell>
        </row>
        <row r="8">
          <cell r="C8">
            <v>76.099999999999994</v>
          </cell>
          <cell r="D8">
            <v>113.88</v>
          </cell>
          <cell r="F8">
            <v>82.5</v>
          </cell>
          <cell r="G8">
            <v>82.5</v>
          </cell>
          <cell r="I8">
            <v>67.823333333333338</v>
          </cell>
          <cell r="J8">
            <v>67.823333333333338</v>
          </cell>
          <cell r="L8">
            <v>0</v>
          </cell>
          <cell r="M8">
            <v>0</v>
          </cell>
        </row>
        <row r="9">
          <cell r="C9">
            <v>67.48</v>
          </cell>
          <cell r="D9">
            <v>233.31</v>
          </cell>
          <cell r="F9">
            <v>67.5</v>
          </cell>
          <cell r="G9">
            <v>203.32999999999998</v>
          </cell>
          <cell r="I9">
            <v>60</v>
          </cell>
          <cell r="J9">
            <v>190.46333333333334</v>
          </cell>
          <cell r="L9">
            <v>0</v>
          </cell>
          <cell r="M9">
            <v>0</v>
          </cell>
        </row>
        <row r="10">
          <cell r="C10">
            <v>148.595</v>
          </cell>
          <cell r="D10">
            <v>161.1</v>
          </cell>
          <cell r="F10">
            <v>185.125</v>
          </cell>
          <cell r="G10">
            <v>211.11</v>
          </cell>
          <cell r="I10">
            <v>168.72333333333336</v>
          </cell>
          <cell r="J10">
            <v>185.18333333333331</v>
          </cell>
          <cell r="L10">
            <v>0</v>
          </cell>
          <cell r="M10">
            <v>0</v>
          </cell>
        </row>
        <row r="11">
          <cell r="C11">
            <v>67.995000000000005</v>
          </cell>
          <cell r="D11">
            <v>67.995000000000005</v>
          </cell>
          <cell r="F11">
            <v>87</v>
          </cell>
          <cell r="G11">
            <v>87</v>
          </cell>
          <cell r="I11">
            <v>74.666666666666671</v>
          </cell>
          <cell r="J11">
            <v>74.666666666666671</v>
          </cell>
          <cell r="L11">
            <v>0</v>
          </cell>
          <cell r="M11">
            <v>0</v>
          </cell>
        </row>
        <row r="12">
          <cell r="C12">
            <v>16.59</v>
          </cell>
          <cell r="D12">
            <v>33.49</v>
          </cell>
          <cell r="F12">
            <v>33.5</v>
          </cell>
          <cell r="G12">
            <v>43.5</v>
          </cell>
          <cell r="I12">
            <v>35.666666666666664</v>
          </cell>
          <cell r="J12">
            <v>40</v>
          </cell>
          <cell r="L12">
            <v>0</v>
          </cell>
          <cell r="M12">
            <v>0</v>
          </cell>
        </row>
        <row r="13">
          <cell r="C13">
            <v>849.92499999999995</v>
          </cell>
          <cell r="D13">
            <v>1849.9250000000002</v>
          </cell>
          <cell r="F13">
            <v>765</v>
          </cell>
          <cell r="G13">
            <v>1720</v>
          </cell>
          <cell r="I13">
            <v>773.33333333333337</v>
          </cell>
          <cell r="J13">
            <v>2300</v>
          </cell>
          <cell r="L13">
            <v>0</v>
          </cell>
          <cell r="M13">
            <v>0</v>
          </cell>
        </row>
        <row r="14">
          <cell r="C14">
            <v>47.99</v>
          </cell>
          <cell r="D14">
            <v>157.99</v>
          </cell>
          <cell r="F14">
            <v>69</v>
          </cell>
          <cell r="G14">
            <v>69</v>
          </cell>
          <cell r="I14">
            <v>103.33333333333333</v>
          </cell>
          <cell r="J14">
            <v>125</v>
          </cell>
          <cell r="L14">
            <v>0</v>
          </cell>
          <cell r="M14">
            <v>0</v>
          </cell>
        </row>
        <row r="15">
          <cell r="C15">
            <v>277.05500000000001</v>
          </cell>
          <cell r="D15">
            <v>572.20000000000005</v>
          </cell>
          <cell r="F15">
            <v>367.5</v>
          </cell>
          <cell r="G15">
            <v>639</v>
          </cell>
          <cell r="I15">
            <v>321.66666666666669</v>
          </cell>
          <cell r="J15">
            <v>761.66666666666663</v>
          </cell>
          <cell r="L15">
            <v>0</v>
          </cell>
          <cell r="M15">
            <v>0</v>
          </cell>
        </row>
        <row r="16">
          <cell r="C16">
            <v>457.11500000000001</v>
          </cell>
          <cell r="D16">
            <v>987.01</v>
          </cell>
          <cell r="F16">
            <v>572</v>
          </cell>
          <cell r="G16">
            <v>890</v>
          </cell>
          <cell r="I16">
            <v>538.33333333333337</v>
          </cell>
          <cell r="J16">
            <v>1011.6666666666666</v>
          </cell>
          <cell r="L16">
            <v>0</v>
          </cell>
          <cell r="M16">
            <v>0</v>
          </cell>
        </row>
        <row r="17">
          <cell r="C17">
            <v>944.39499999999998</v>
          </cell>
          <cell r="D17">
            <v>1340.54</v>
          </cell>
          <cell r="F17">
            <v>955</v>
          </cell>
          <cell r="G17">
            <v>1305</v>
          </cell>
          <cell r="I17">
            <v>931.66666666666663</v>
          </cell>
          <cell r="J17">
            <v>1581.6666666666667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</row>
        <row r="20">
          <cell r="C20">
            <v>185.59</v>
          </cell>
          <cell r="D20">
            <v>185.59</v>
          </cell>
          <cell r="F20">
            <v>0</v>
          </cell>
          <cell r="G20">
            <v>0</v>
          </cell>
          <cell r="I20">
            <v>292.5</v>
          </cell>
          <cell r="J20">
            <v>292.5</v>
          </cell>
          <cell r="L20">
            <v>0</v>
          </cell>
          <cell r="M20">
            <v>0</v>
          </cell>
        </row>
        <row r="21">
          <cell r="C21">
            <v>162.49</v>
          </cell>
          <cell r="D21">
            <v>573.06500000000005</v>
          </cell>
          <cell r="F21">
            <v>164.5</v>
          </cell>
          <cell r="G21">
            <v>484.5</v>
          </cell>
          <cell r="I21">
            <v>146.66666666666666</v>
          </cell>
          <cell r="J21">
            <v>801.66666666666663</v>
          </cell>
          <cell r="L21">
            <v>0</v>
          </cell>
          <cell r="M21">
            <v>0</v>
          </cell>
        </row>
        <row r="22">
          <cell r="C22">
            <v>754.95500000000004</v>
          </cell>
          <cell r="D22">
            <v>1208.29</v>
          </cell>
          <cell r="F22">
            <v>801.5</v>
          </cell>
          <cell r="G22">
            <v>1026.5</v>
          </cell>
          <cell r="I22">
            <v>806.66666666666663</v>
          </cell>
          <cell r="J22">
            <v>1570</v>
          </cell>
          <cell r="L22">
            <v>0</v>
          </cell>
          <cell r="M22">
            <v>0</v>
          </cell>
        </row>
        <row r="23">
          <cell r="C23">
            <v>267.14</v>
          </cell>
          <cell r="D23">
            <v>442.83000000000004</v>
          </cell>
          <cell r="F23">
            <v>425</v>
          </cell>
          <cell r="G23">
            <v>425</v>
          </cell>
          <cell r="I23">
            <v>346.66666666666669</v>
          </cell>
          <cell r="J23">
            <v>346.66666666666669</v>
          </cell>
          <cell r="L23">
            <v>0</v>
          </cell>
          <cell r="M23">
            <v>0</v>
          </cell>
        </row>
        <row r="24">
          <cell r="C24">
            <v>47.49</v>
          </cell>
          <cell r="D24">
            <v>239.99</v>
          </cell>
          <cell r="F24">
            <v>60</v>
          </cell>
          <cell r="G24">
            <v>193.5</v>
          </cell>
          <cell r="I24">
            <v>76.666666666666671</v>
          </cell>
          <cell r="J24">
            <v>213.33333333333334</v>
          </cell>
          <cell r="L24">
            <v>0</v>
          </cell>
          <cell r="M24">
            <v>0</v>
          </cell>
        </row>
        <row r="25">
          <cell r="C25">
            <v>126.405</v>
          </cell>
          <cell r="D25">
            <v>229.66</v>
          </cell>
          <cell r="F25">
            <v>175.715</v>
          </cell>
          <cell r="G25">
            <v>184.64499999999998</v>
          </cell>
          <cell r="I25">
            <v>166.66666666666666</v>
          </cell>
          <cell r="J25">
            <v>187.77666666666667</v>
          </cell>
          <cell r="L25">
            <v>0</v>
          </cell>
          <cell r="M25">
            <v>0</v>
          </cell>
        </row>
        <row r="26">
          <cell r="C26">
            <v>103.755</v>
          </cell>
          <cell r="D26">
            <v>304.96500000000003</v>
          </cell>
          <cell r="F26">
            <v>102.31</v>
          </cell>
          <cell r="G26">
            <v>102.31</v>
          </cell>
          <cell r="I26">
            <v>101.02666666666666</v>
          </cell>
          <cell r="J26">
            <v>109.74666666666667</v>
          </cell>
          <cell r="L26">
            <v>0</v>
          </cell>
          <cell r="M26">
            <v>0</v>
          </cell>
        </row>
        <row r="27">
          <cell r="C27">
            <v>80.794999999999987</v>
          </cell>
          <cell r="D27">
            <v>122.88500000000001</v>
          </cell>
          <cell r="F27">
            <v>108</v>
          </cell>
          <cell r="G27">
            <v>112.5</v>
          </cell>
          <cell r="I27">
            <v>99.179999999999993</v>
          </cell>
          <cell r="J27">
            <v>115.66666666666667</v>
          </cell>
          <cell r="L27">
            <v>0</v>
          </cell>
          <cell r="M27">
            <v>0</v>
          </cell>
        </row>
        <row r="28">
          <cell r="C28">
            <v>358.28999999999996</v>
          </cell>
          <cell r="D28">
            <v>488.32000000000005</v>
          </cell>
          <cell r="F28">
            <v>432.5</v>
          </cell>
          <cell r="G28">
            <v>432.5</v>
          </cell>
          <cell r="I28">
            <v>415</v>
          </cell>
          <cell r="J28">
            <v>415</v>
          </cell>
          <cell r="L28">
            <v>0</v>
          </cell>
          <cell r="M28">
            <v>0</v>
          </cell>
        </row>
        <row r="29">
          <cell r="C29">
            <v>957.88</v>
          </cell>
          <cell r="D29">
            <v>1197.145</v>
          </cell>
          <cell r="F29">
            <v>1094.44</v>
          </cell>
          <cell r="G29">
            <v>1094.44</v>
          </cell>
          <cell r="I29">
            <v>1128.33</v>
          </cell>
          <cell r="J29">
            <v>1239.4433333333334</v>
          </cell>
          <cell r="L29">
            <v>0</v>
          </cell>
          <cell r="M29">
            <v>0</v>
          </cell>
        </row>
        <row r="30">
          <cell r="C30">
            <v>98.564999999999998</v>
          </cell>
          <cell r="D30">
            <v>106.63</v>
          </cell>
          <cell r="F30">
            <v>111.83</v>
          </cell>
          <cell r="G30">
            <v>111.83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C31">
            <v>249.965</v>
          </cell>
          <cell r="D31">
            <v>394.83500000000004</v>
          </cell>
          <cell r="F31">
            <v>0</v>
          </cell>
          <cell r="G31">
            <v>0</v>
          </cell>
          <cell r="I31">
            <v>326.67</v>
          </cell>
          <cell r="J31">
            <v>383.33</v>
          </cell>
          <cell r="L31">
            <v>0</v>
          </cell>
          <cell r="M31">
            <v>0</v>
          </cell>
        </row>
        <row r="32">
          <cell r="C32">
            <v>764.9</v>
          </cell>
          <cell r="D32">
            <v>1509.845</v>
          </cell>
          <cell r="F32">
            <v>911.5</v>
          </cell>
          <cell r="G32">
            <v>911.5</v>
          </cell>
          <cell r="I32">
            <v>846.66666666666663</v>
          </cell>
          <cell r="J32">
            <v>1095</v>
          </cell>
          <cell r="L32">
            <v>0</v>
          </cell>
          <cell r="M32">
            <v>0</v>
          </cell>
        </row>
        <row r="33">
          <cell r="C33">
            <v>69.989999999999995</v>
          </cell>
          <cell r="D33">
            <v>80.489999999999995</v>
          </cell>
          <cell r="F33">
            <v>56</v>
          </cell>
          <cell r="G33">
            <v>56</v>
          </cell>
          <cell r="I33">
            <v>68.333333333333329</v>
          </cell>
          <cell r="J33">
            <v>80</v>
          </cell>
          <cell r="L33">
            <v>0</v>
          </cell>
          <cell r="M33">
            <v>0</v>
          </cell>
        </row>
        <row r="34">
          <cell r="C34">
            <v>70.739999999999995</v>
          </cell>
          <cell r="D34">
            <v>119.99000000000001</v>
          </cell>
          <cell r="F34">
            <v>60</v>
          </cell>
          <cell r="G34">
            <v>60</v>
          </cell>
          <cell r="I34">
            <v>80.666666666666671</v>
          </cell>
          <cell r="J34">
            <v>80.666666666666671</v>
          </cell>
          <cell r="L34">
            <v>0</v>
          </cell>
          <cell r="M34">
            <v>0</v>
          </cell>
        </row>
        <row r="35">
          <cell r="C35">
            <v>49.99</v>
          </cell>
          <cell r="D35">
            <v>49.99</v>
          </cell>
          <cell r="F35">
            <v>67.5</v>
          </cell>
          <cell r="G35">
            <v>67.5</v>
          </cell>
          <cell r="I35">
            <v>59</v>
          </cell>
          <cell r="J35">
            <v>59</v>
          </cell>
          <cell r="L35">
            <v>0</v>
          </cell>
          <cell r="M35">
            <v>0</v>
          </cell>
        </row>
        <row r="36">
          <cell r="C36">
            <v>49.99</v>
          </cell>
          <cell r="D36">
            <v>104.99</v>
          </cell>
          <cell r="F36">
            <v>70</v>
          </cell>
          <cell r="G36">
            <v>70</v>
          </cell>
          <cell r="I36">
            <v>75.666666666666671</v>
          </cell>
          <cell r="J36">
            <v>75.666666666666671</v>
          </cell>
          <cell r="L36">
            <v>0</v>
          </cell>
          <cell r="M36">
            <v>0</v>
          </cell>
        </row>
        <row r="37">
          <cell r="C37">
            <v>122.49000000000001</v>
          </cell>
          <cell r="D37">
            <v>227.76999999999998</v>
          </cell>
          <cell r="F37">
            <v>100</v>
          </cell>
          <cell r="G37">
            <v>100</v>
          </cell>
          <cell r="I37">
            <v>158.33333333333334</v>
          </cell>
          <cell r="J37">
            <v>158.33333333333334</v>
          </cell>
          <cell r="L37">
            <v>0</v>
          </cell>
          <cell r="M37">
            <v>0</v>
          </cell>
        </row>
        <row r="38">
          <cell r="C38">
            <v>179.99</v>
          </cell>
          <cell r="D38">
            <v>674.97500000000002</v>
          </cell>
          <cell r="F38">
            <v>185</v>
          </cell>
          <cell r="G38">
            <v>185</v>
          </cell>
          <cell r="I38">
            <v>191.66666666666666</v>
          </cell>
          <cell r="J38">
            <v>258.33333333333331</v>
          </cell>
          <cell r="L38">
            <v>0</v>
          </cell>
          <cell r="M38">
            <v>0</v>
          </cell>
        </row>
        <row r="39">
          <cell r="C39">
            <v>229.99</v>
          </cell>
          <cell r="D39">
            <v>229.99</v>
          </cell>
          <cell r="F39">
            <v>0</v>
          </cell>
          <cell r="G39">
            <v>0</v>
          </cell>
          <cell r="I39">
            <v>238.33333333333334</v>
          </cell>
          <cell r="J39">
            <v>238.33333333333334</v>
          </cell>
          <cell r="L39">
            <v>0</v>
          </cell>
          <cell r="M39">
            <v>0</v>
          </cell>
        </row>
        <row r="40">
          <cell r="C40">
            <v>99.99</v>
          </cell>
          <cell r="D40">
            <v>174.99</v>
          </cell>
          <cell r="F40">
            <v>300</v>
          </cell>
          <cell r="G40">
            <v>300</v>
          </cell>
          <cell r="I40">
            <v>241.66666666666666</v>
          </cell>
          <cell r="J40">
            <v>241.66666666666666</v>
          </cell>
          <cell r="L40">
            <v>0</v>
          </cell>
          <cell r="M40">
            <v>0</v>
          </cell>
        </row>
        <row r="41">
          <cell r="C41">
            <v>138.49</v>
          </cell>
          <cell r="D41">
            <v>144.99</v>
          </cell>
          <cell r="F41">
            <v>170</v>
          </cell>
          <cell r="G41">
            <v>170</v>
          </cell>
          <cell r="I41">
            <v>180</v>
          </cell>
          <cell r="J41">
            <v>180</v>
          </cell>
          <cell r="L41">
            <v>0</v>
          </cell>
          <cell r="M41">
            <v>0</v>
          </cell>
        </row>
        <row r="42">
          <cell r="C42">
            <v>261.49</v>
          </cell>
          <cell r="D42">
            <v>289.99</v>
          </cell>
          <cell r="F42">
            <v>0</v>
          </cell>
          <cell r="G42">
            <v>0</v>
          </cell>
          <cell r="I42">
            <v>375</v>
          </cell>
          <cell r="J42">
            <v>375</v>
          </cell>
          <cell r="L42">
            <v>0</v>
          </cell>
          <cell r="M42">
            <v>0</v>
          </cell>
        </row>
        <row r="43">
          <cell r="C43">
            <v>109.99</v>
          </cell>
          <cell r="D43">
            <v>109.99</v>
          </cell>
          <cell r="F43">
            <v>240</v>
          </cell>
          <cell r="G43">
            <v>240</v>
          </cell>
          <cell r="I43">
            <v>208.33333333333334</v>
          </cell>
          <cell r="J43">
            <v>208.33333333333334</v>
          </cell>
          <cell r="L43">
            <v>0</v>
          </cell>
          <cell r="M43">
            <v>0</v>
          </cell>
        </row>
        <row r="44">
          <cell r="C44">
            <v>167.49</v>
          </cell>
          <cell r="D44">
            <v>167.49</v>
          </cell>
          <cell r="F44">
            <v>0</v>
          </cell>
          <cell r="G44">
            <v>0</v>
          </cell>
          <cell r="I44">
            <v>333.33333333333331</v>
          </cell>
          <cell r="J44">
            <v>333.33333333333331</v>
          </cell>
          <cell r="L44">
            <v>0</v>
          </cell>
          <cell r="M44">
            <v>0</v>
          </cell>
        </row>
        <row r="45">
          <cell r="C45">
            <v>64.489999999999995</v>
          </cell>
          <cell r="D45">
            <v>102.49</v>
          </cell>
          <cell r="F45">
            <v>77</v>
          </cell>
          <cell r="G45">
            <v>77</v>
          </cell>
          <cell r="I45">
            <v>65</v>
          </cell>
          <cell r="J45">
            <v>65</v>
          </cell>
          <cell r="L45">
            <v>0</v>
          </cell>
          <cell r="M45">
            <v>0</v>
          </cell>
        </row>
      </sheetData>
      <sheetData sheetId="18">
        <row r="6">
          <cell r="C6">
            <v>25.99</v>
          </cell>
          <cell r="D6">
            <v>59.99</v>
          </cell>
          <cell r="F6">
            <v>45.5</v>
          </cell>
          <cell r="G6">
            <v>96</v>
          </cell>
          <cell r="I6">
            <v>45.5</v>
          </cell>
          <cell r="J6">
            <v>96</v>
          </cell>
          <cell r="L6">
            <v>52</v>
          </cell>
          <cell r="M6">
            <v>98</v>
          </cell>
        </row>
        <row r="7">
          <cell r="C7">
            <v>70.989999999999995</v>
          </cell>
          <cell r="D7">
            <v>224.98</v>
          </cell>
          <cell r="F7">
            <v>87</v>
          </cell>
          <cell r="G7">
            <v>164</v>
          </cell>
          <cell r="I7">
            <v>87</v>
          </cell>
          <cell r="J7">
            <v>164</v>
          </cell>
          <cell r="L7">
            <v>96</v>
          </cell>
          <cell r="M7">
            <v>170</v>
          </cell>
        </row>
        <row r="8">
          <cell r="C8">
            <v>36.43</v>
          </cell>
          <cell r="D8">
            <v>112.48</v>
          </cell>
          <cell r="F8">
            <v>45.5</v>
          </cell>
          <cell r="G8">
            <v>110.5</v>
          </cell>
          <cell r="I8">
            <v>45.5</v>
          </cell>
          <cell r="J8">
            <v>110.5</v>
          </cell>
          <cell r="L8">
            <v>46</v>
          </cell>
          <cell r="M8">
            <v>93</v>
          </cell>
        </row>
        <row r="9">
          <cell r="C9">
            <v>46.27</v>
          </cell>
          <cell r="D9">
            <v>166.64</v>
          </cell>
          <cell r="F9">
            <v>66</v>
          </cell>
          <cell r="G9">
            <v>180</v>
          </cell>
          <cell r="I9">
            <v>66</v>
          </cell>
          <cell r="J9">
            <v>180</v>
          </cell>
          <cell r="L9">
            <v>65.5</v>
          </cell>
          <cell r="M9">
            <v>152</v>
          </cell>
        </row>
        <row r="10">
          <cell r="C10">
            <v>88.1</v>
          </cell>
          <cell r="D10">
            <v>154.99</v>
          </cell>
          <cell r="F10">
            <v>125.4</v>
          </cell>
          <cell r="G10">
            <v>184.5</v>
          </cell>
          <cell r="I10">
            <v>125.4</v>
          </cell>
          <cell r="J10">
            <v>184.5</v>
          </cell>
          <cell r="L10">
            <v>125</v>
          </cell>
          <cell r="M10">
            <v>165</v>
          </cell>
        </row>
        <row r="11">
          <cell r="C11">
            <v>66.989999999999995</v>
          </cell>
          <cell r="D11">
            <v>69.989999999999995</v>
          </cell>
          <cell r="F11">
            <v>82.5</v>
          </cell>
          <cell r="G11">
            <v>110.5</v>
          </cell>
          <cell r="I11">
            <v>82.5</v>
          </cell>
          <cell r="J11">
            <v>110.5</v>
          </cell>
          <cell r="L11">
            <v>70</v>
          </cell>
          <cell r="M11">
            <v>90</v>
          </cell>
        </row>
        <row r="12">
          <cell r="C12">
            <v>12.19</v>
          </cell>
          <cell r="D12">
            <v>38.99</v>
          </cell>
          <cell r="F12">
            <v>25.8</v>
          </cell>
          <cell r="G12">
            <v>46</v>
          </cell>
          <cell r="I12">
            <v>25.8</v>
          </cell>
          <cell r="J12">
            <v>46</v>
          </cell>
          <cell r="L12">
            <v>25</v>
          </cell>
          <cell r="M12">
            <v>45</v>
          </cell>
        </row>
        <row r="13">
          <cell r="C13">
            <v>794.94</v>
          </cell>
          <cell r="D13">
            <v>1449.95</v>
          </cell>
          <cell r="F13">
            <v>440</v>
          </cell>
          <cell r="G13">
            <v>1300</v>
          </cell>
          <cell r="I13">
            <v>440</v>
          </cell>
          <cell r="J13">
            <v>1300</v>
          </cell>
          <cell r="L13">
            <v>450</v>
          </cell>
          <cell r="M13">
            <v>1350</v>
          </cell>
        </row>
        <row r="14">
          <cell r="C14">
            <v>69.989999999999995</v>
          </cell>
          <cell r="D14">
            <v>169.99</v>
          </cell>
          <cell r="F14">
            <v>95.1</v>
          </cell>
          <cell r="G14">
            <v>176</v>
          </cell>
          <cell r="I14">
            <v>95.1</v>
          </cell>
          <cell r="J14">
            <v>176</v>
          </cell>
          <cell r="L14">
            <v>93.5</v>
          </cell>
          <cell r="M14">
            <v>165</v>
          </cell>
        </row>
        <row r="15">
          <cell r="C15">
            <v>121.23</v>
          </cell>
          <cell r="D15">
            <v>1074.97</v>
          </cell>
          <cell r="F15">
            <v>450</v>
          </cell>
          <cell r="G15">
            <v>800</v>
          </cell>
          <cell r="I15">
            <v>450</v>
          </cell>
          <cell r="J15">
            <v>800</v>
          </cell>
          <cell r="L15">
            <v>450</v>
          </cell>
          <cell r="M15">
            <v>850</v>
          </cell>
        </row>
        <row r="16">
          <cell r="C16">
            <v>433.3</v>
          </cell>
          <cell r="D16">
            <v>833.3</v>
          </cell>
          <cell r="F16">
            <v>655</v>
          </cell>
          <cell r="G16">
            <v>950.2</v>
          </cell>
          <cell r="I16">
            <v>655</v>
          </cell>
          <cell r="J16">
            <v>950.2</v>
          </cell>
          <cell r="L16">
            <v>640</v>
          </cell>
          <cell r="M16">
            <v>930</v>
          </cell>
        </row>
        <row r="17">
          <cell r="C17">
            <v>364.95</v>
          </cell>
          <cell r="D17">
            <v>1933.3</v>
          </cell>
          <cell r="F17">
            <v>820</v>
          </cell>
          <cell r="G17">
            <v>1600.3</v>
          </cell>
          <cell r="I17">
            <v>820</v>
          </cell>
          <cell r="J17">
            <v>1600.3</v>
          </cell>
          <cell r="L17">
            <v>850</v>
          </cell>
          <cell r="M17">
            <v>1500</v>
          </cell>
        </row>
        <row r="18">
          <cell r="I18">
            <v>480</v>
          </cell>
          <cell r="J18">
            <v>655.20000000000005</v>
          </cell>
        </row>
        <row r="19">
          <cell r="C19">
            <v>264.99</v>
          </cell>
          <cell r="D19">
            <v>334.99</v>
          </cell>
          <cell r="I19">
            <v>395</v>
          </cell>
          <cell r="J19">
            <v>465</v>
          </cell>
        </row>
        <row r="20">
          <cell r="C20">
            <v>164.99</v>
          </cell>
          <cell r="D20">
            <v>186.19</v>
          </cell>
          <cell r="F20">
            <v>185.5</v>
          </cell>
          <cell r="G20">
            <v>270.95</v>
          </cell>
          <cell r="I20">
            <v>185.5</v>
          </cell>
          <cell r="J20">
            <v>270.95</v>
          </cell>
          <cell r="L20">
            <v>200</v>
          </cell>
          <cell r="M20">
            <v>270</v>
          </cell>
        </row>
        <row r="21">
          <cell r="C21">
            <v>143.99</v>
          </cell>
          <cell r="D21">
            <v>499.99</v>
          </cell>
          <cell r="F21">
            <v>330</v>
          </cell>
          <cell r="G21">
            <v>850</v>
          </cell>
          <cell r="I21">
            <v>330</v>
          </cell>
          <cell r="J21">
            <v>850</v>
          </cell>
          <cell r="L21">
            <v>350</v>
          </cell>
          <cell r="M21">
            <v>650</v>
          </cell>
        </row>
        <row r="22">
          <cell r="C22">
            <v>558</v>
          </cell>
          <cell r="D22">
            <v>2630.99</v>
          </cell>
          <cell r="F22">
            <v>800</v>
          </cell>
          <cell r="G22">
            <v>2200</v>
          </cell>
          <cell r="I22">
            <v>800</v>
          </cell>
          <cell r="J22">
            <v>2200</v>
          </cell>
          <cell r="L22">
            <v>750</v>
          </cell>
          <cell r="M22">
            <v>900</v>
          </cell>
        </row>
        <row r="23">
          <cell r="C23">
            <v>512.98</v>
          </cell>
          <cell r="D23">
            <v>820.55</v>
          </cell>
          <cell r="F23">
            <v>700</v>
          </cell>
          <cell r="G23">
            <v>900</v>
          </cell>
          <cell r="I23">
            <v>700</v>
          </cell>
          <cell r="J23">
            <v>900</v>
          </cell>
          <cell r="L23">
            <v>580</v>
          </cell>
          <cell r="M23">
            <v>850</v>
          </cell>
        </row>
        <row r="24">
          <cell r="C24">
            <v>88.56</v>
          </cell>
          <cell r="D24">
            <v>384.03</v>
          </cell>
          <cell r="F24">
            <v>80</v>
          </cell>
          <cell r="G24">
            <v>220</v>
          </cell>
          <cell r="I24">
            <v>80</v>
          </cell>
          <cell r="J24">
            <v>220</v>
          </cell>
          <cell r="L24">
            <v>85</v>
          </cell>
          <cell r="M24">
            <v>240</v>
          </cell>
        </row>
        <row r="25">
          <cell r="C25">
            <v>60.63</v>
          </cell>
          <cell r="D25">
            <v>186.23</v>
          </cell>
          <cell r="F25">
            <v>52</v>
          </cell>
          <cell r="G25">
            <v>85</v>
          </cell>
          <cell r="I25">
            <v>52</v>
          </cell>
          <cell r="J25">
            <v>85</v>
          </cell>
          <cell r="L25">
            <v>52</v>
          </cell>
          <cell r="M25">
            <v>70</v>
          </cell>
        </row>
        <row r="26">
          <cell r="C26">
            <v>70.430000000000007</v>
          </cell>
          <cell r="D26">
            <v>171.51</v>
          </cell>
          <cell r="F26">
            <v>52</v>
          </cell>
          <cell r="G26">
            <v>70</v>
          </cell>
          <cell r="I26">
            <v>52</v>
          </cell>
          <cell r="J26">
            <v>70</v>
          </cell>
          <cell r="L26">
            <v>52</v>
          </cell>
          <cell r="M26">
            <v>75</v>
          </cell>
        </row>
        <row r="27">
          <cell r="C27">
            <v>70.459999999999994</v>
          </cell>
          <cell r="D27">
            <v>107.51</v>
          </cell>
          <cell r="F27">
            <v>85</v>
          </cell>
          <cell r="G27">
            <v>110</v>
          </cell>
          <cell r="I27">
            <v>85</v>
          </cell>
          <cell r="J27">
            <v>110</v>
          </cell>
          <cell r="L27">
            <v>95</v>
          </cell>
          <cell r="M27">
            <v>125.5</v>
          </cell>
        </row>
        <row r="28">
          <cell r="C28">
            <v>347.16</v>
          </cell>
          <cell r="D28">
            <v>380.61</v>
          </cell>
          <cell r="F28">
            <v>225.5</v>
          </cell>
          <cell r="G28">
            <v>625</v>
          </cell>
          <cell r="I28">
            <v>225.5</v>
          </cell>
          <cell r="J28">
            <v>625</v>
          </cell>
          <cell r="L28">
            <v>420.5</v>
          </cell>
          <cell r="M28">
            <v>420.5</v>
          </cell>
        </row>
        <row r="29">
          <cell r="C29">
            <v>777.72</v>
          </cell>
          <cell r="D29">
            <v>1149.95</v>
          </cell>
          <cell r="F29">
            <v>850</v>
          </cell>
          <cell r="G29">
            <v>1450</v>
          </cell>
          <cell r="I29">
            <v>850</v>
          </cell>
          <cell r="J29">
            <v>1450</v>
          </cell>
          <cell r="L29">
            <v>750</v>
          </cell>
          <cell r="M29">
            <v>1300</v>
          </cell>
        </row>
        <row r="30">
          <cell r="C30">
            <v>75.95</v>
          </cell>
          <cell r="D30">
            <v>118.55</v>
          </cell>
          <cell r="F30">
            <v>78.7</v>
          </cell>
          <cell r="G30">
            <v>110.1</v>
          </cell>
          <cell r="I30">
            <v>78.7</v>
          </cell>
          <cell r="J30">
            <v>110.1</v>
          </cell>
          <cell r="L30">
            <v>85</v>
          </cell>
          <cell r="M30">
            <v>110</v>
          </cell>
        </row>
        <row r="31">
          <cell r="C31">
            <v>333.27</v>
          </cell>
          <cell r="D31">
            <v>399.96</v>
          </cell>
          <cell r="F31">
            <v>475</v>
          </cell>
          <cell r="G31">
            <v>650.20000000000005</v>
          </cell>
          <cell r="I31">
            <v>475</v>
          </cell>
          <cell r="J31">
            <v>650.20000000000005</v>
          </cell>
          <cell r="L31">
            <v>390</v>
          </cell>
          <cell r="M31">
            <v>651</v>
          </cell>
        </row>
        <row r="32">
          <cell r="C32">
            <v>994.91</v>
          </cell>
          <cell r="D32">
            <v>1517.44</v>
          </cell>
          <cell r="F32">
            <v>750</v>
          </cell>
          <cell r="G32">
            <v>1050</v>
          </cell>
          <cell r="I32">
            <v>750</v>
          </cell>
          <cell r="J32">
            <v>1050</v>
          </cell>
          <cell r="L32">
            <v>770</v>
          </cell>
          <cell r="M32">
            <v>850</v>
          </cell>
        </row>
        <row r="33">
          <cell r="C33">
            <v>41.99</v>
          </cell>
          <cell r="D33">
            <v>84.99</v>
          </cell>
        </row>
        <row r="34">
          <cell r="C34">
            <v>42.99</v>
          </cell>
          <cell r="D34">
            <v>68.989999999999995</v>
          </cell>
        </row>
        <row r="35">
          <cell r="C35">
            <v>33.99</v>
          </cell>
          <cell r="D35">
            <v>58.24</v>
          </cell>
        </row>
        <row r="36">
          <cell r="C36">
            <v>42.99</v>
          </cell>
          <cell r="D36">
            <v>99.99</v>
          </cell>
        </row>
        <row r="37">
          <cell r="C37">
            <v>115.49</v>
          </cell>
          <cell r="D37">
            <v>166.64</v>
          </cell>
          <cell r="F37">
            <v>140</v>
          </cell>
          <cell r="G37">
            <v>176</v>
          </cell>
          <cell r="I37">
            <v>140</v>
          </cell>
          <cell r="J37">
            <v>176</v>
          </cell>
          <cell r="L37" t="str">
            <v>195,,00</v>
          </cell>
          <cell r="M37">
            <v>210</v>
          </cell>
        </row>
        <row r="38">
          <cell r="C38">
            <v>84.49</v>
          </cell>
          <cell r="D38">
            <v>291.64</v>
          </cell>
          <cell r="F38">
            <v>220</v>
          </cell>
          <cell r="G38">
            <v>280</v>
          </cell>
          <cell r="I38">
            <v>220</v>
          </cell>
          <cell r="J38">
            <v>280</v>
          </cell>
          <cell r="L38">
            <v>210</v>
          </cell>
          <cell r="M38">
            <v>250</v>
          </cell>
        </row>
        <row r="39">
          <cell r="C39">
            <v>264.56</v>
          </cell>
          <cell r="D39">
            <v>320.98</v>
          </cell>
          <cell r="F39">
            <v>290</v>
          </cell>
          <cell r="G39">
            <v>360</v>
          </cell>
          <cell r="I39">
            <v>290</v>
          </cell>
          <cell r="J39">
            <v>360</v>
          </cell>
        </row>
        <row r="40">
          <cell r="C40">
            <v>96.78</v>
          </cell>
          <cell r="D40">
            <v>176.59</v>
          </cell>
          <cell r="F40">
            <v>120</v>
          </cell>
          <cell r="G40">
            <v>190</v>
          </cell>
          <cell r="I40">
            <v>120</v>
          </cell>
          <cell r="J40">
            <v>190</v>
          </cell>
          <cell r="L40">
            <v>130</v>
          </cell>
          <cell r="M40">
            <v>165</v>
          </cell>
        </row>
        <row r="41">
          <cell r="C41">
            <v>126.56</v>
          </cell>
          <cell r="D41">
            <v>145.36000000000001</v>
          </cell>
          <cell r="F41">
            <v>155</v>
          </cell>
          <cell r="G41">
            <v>180</v>
          </cell>
          <cell r="I41">
            <v>155</v>
          </cell>
          <cell r="J41">
            <v>180</v>
          </cell>
        </row>
        <row r="42">
          <cell r="C42">
            <v>185.25</v>
          </cell>
          <cell r="D42">
            <v>350.54</v>
          </cell>
          <cell r="F42">
            <v>320</v>
          </cell>
          <cell r="G42">
            <v>350</v>
          </cell>
          <cell r="I42">
            <v>320</v>
          </cell>
          <cell r="J42">
            <v>350</v>
          </cell>
        </row>
        <row r="43">
          <cell r="C43">
            <v>59.99</v>
          </cell>
          <cell r="D43">
            <v>125.98</v>
          </cell>
          <cell r="F43">
            <v>130</v>
          </cell>
          <cell r="G43">
            <v>160</v>
          </cell>
          <cell r="I43">
            <v>130</v>
          </cell>
          <cell r="J43">
            <v>160</v>
          </cell>
        </row>
        <row r="44">
          <cell r="C44">
            <v>95.5</v>
          </cell>
          <cell r="D44">
            <v>220.99</v>
          </cell>
          <cell r="F44">
            <v>130.5</v>
          </cell>
          <cell r="G44">
            <v>220</v>
          </cell>
          <cell r="I44">
            <v>130.5</v>
          </cell>
          <cell r="J44">
            <v>220</v>
          </cell>
        </row>
        <row r="45">
          <cell r="C45">
            <v>64.989999999999995</v>
          </cell>
          <cell r="D45">
            <v>139.91</v>
          </cell>
          <cell r="F45">
            <v>110</v>
          </cell>
          <cell r="G45">
            <v>140</v>
          </cell>
          <cell r="I45">
            <v>110</v>
          </cell>
          <cell r="J45">
            <v>140</v>
          </cell>
          <cell r="L45">
            <v>135</v>
          </cell>
          <cell r="M45">
            <v>160</v>
          </cell>
        </row>
      </sheetData>
      <sheetData sheetId="19">
        <row r="6">
          <cell r="C6">
            <v>58</v>
          </cell>
          <cell r="D6">
            <v>80</v>
          </cell>
          <cell r="F6">
            <v>0</v>
          </cell>
          <cell r="G6">
            <v>0</v>
          </cell>
          <cell r="I6">
            <v>53</v>
          </cell>
          <cell r="J6">
            <v>82</v>
          </cell>
          <cell r="L6">
            <v>0</v>
          </cell>
          <cell r="M6">
            <v>0</v>
          </cell>
        </row>
        <row r="7">
          <cell r="C7">
            <v>80</v>
          </cell>
          <cell r="D7">
            <v>139</v>
          </cell>
          <cell r="F7">
            <v>0</v>
          </cell>
          <cell r="G7">
            <v>0</v>
          </cell>
          <cell r="I7">
            <v>75</v>
          </cell>
          <cell r="J7">
            <v>120</v>
          </cell>
          <cell r="L7">
            <v>0</v>
          </cell>
          <cell r="M7">
            <v>0</v>
          </cell>
        </row>
        <row r="8">
          <cell r="C8">
            <v>52</v>
          </cell>
          <cell r="D8">
            <v>120</v>
          </cell>
          <cell r="F8">
            <v>0</v>
          </cell>
          <cell r="G8">
            <v>0</v>
          </cell>
          <cell r="I8">
            <v>80</v>
          </cell>
          <cell r="J8">
            <v>127</v>
          </cell>
          <cell r="L8">
            <v>0</v>
          </cell>
          <cell r="M8">
            <v>0</v>
          </cell>
        </row>
        <row r="9">
          <cell r="C9">
            <v>58</v>
          </cell>
          <cell r="D9">
            <v>148</v>
          </cell>
          <cell r="F9">
            <v>0</v>
          </cell>
          <cell r="G9">
            <v>0</v>
          </cell>
          <cell r="I9">
            <v>65</v>
          </cell>
          <cell r="J9">
            <v>130</v>
          </cell>
          <cell r="L9">
            <v>0</v>
          </cell>
          <cell r="M9">
            <v>0</v>
          </cell>
        </row>
        <row r="10">
          <cell r="C10">
            <v>109</v>
          </cell>
          <cell r="D10">
            <v>146</v>
          </cell>
          <cell r="F10">
            <v>0</v>
          </cell>
          <cell r="G10">
            <v>0</v>
          </cell>
          <cell r="I10">
            <v>143</v>
          </cell>
          <cell r="J10">
            <v>160</v>
          </cell>
          <cell r="L10">
            <v>0</v>
          </cell>
          <cell r="M10">
            <v>0</v>
          </cell>
        </row>
        <row r="11">
          <cell r="C11">
            <v>59</v>
          </cell>
          <cell r="D11">
            <v>64</v>
          </cell>
          <cell r="F11">
            <v>0</v>
          </cell>
          <cell r="G11">
            <v>0</v>
          </cell>
          <cell r="I11">
            <v>62</v>
          </cell>
          <cell r="J11">
            <v>65</v>
          </cell>
          <cell r="L11">
            <v>0</v>
          </cell>
          <cell r="M11">
            <v>0</v>
          </cell>
        </row>
        <row r="12">
          <cell r="C12">
            <v>29</v>
          </cell>
          <cell r="D12">
            <v>33</v>
          </cell>
          <cell r="F12">
            <v>0</v>
          </cell>
          <cell r="G12">
            <v>0</v>
          </cell>
          <cell r="I12">
            <v>26</v>
          </cell>
          <cell r="J12">
            <v>35</v>
          </cell>
          <cell r="L12">
            <v>0</v>
          </cell>
          <cell r="M12">
            <v>0</v>
          </cell>
        </row>
        <row r="13">
          <cell r="C13">
            <v>1065</v>
          </cell>
          <cell r="D13">
            <v>2200</v>
          </cell>
          <cell r="F13">
            <v>0</v>
          </cell>
          <cell r="G13">
            <v>0</v>
          </cell>
          <cell r="I13">
            <v>970</v>
          </cell>
          <cell r="J13">
            <v>2020</v>
          </cell>
          <cell r="L13">
            <v>0</v>
          </cell>
          <cell r="M13">
            <v>0</v>
          </cell>
        </row>
        <row r="14">
          <cell r="C14">
            <v>52</v>
          </cell>
          <cell r="D14">
            <v>80</v>
          </cell>
          <cell r="F14">
            <v>0</v>
          </cell>
          <cell r="G14">
            <v>0</v>
          </cell>
          <cell r="I14">
            <v>55</v>
          </cell>
          <cell r="J14">
            <v>73</v>
          </cell>
          <cell r="L14">
            <v>0</v>
          </cell>
          <cell r="M14">
            <v>0</v>
          </cell>
        </row>
        <row r="15">
          <cell r="C15">
            <v>360</v>
          </cell>
          <cell r="D15">
            <v>610</v>
          </cell>
          <cell r="F15">
            <v>0</v>
          </cell>
          <cell r="G15">
            <v>0</v>
          </cell>
          <cell r="I15">
            <v>420</v>
          </cell>
          <cell r="J15">
            <v>710</v>
          </cell>
          <cell r="L15">
            <v>0</v>
          </cell>
          <cell r="M15">
            <v>0</v>
          </cell>
        </row>
        <row r="16">
          <cell r="C16">
            <v>480</v>
          </cell>
          <cell r="D16">
            <v>690</v>
          </cell>
          <cell r="F16">
            <v>0</v>
          </cell>
          <cell r="G16">
            <v>0</v>
          </cell>
          <cell r="I16">
            <v>510</v>
          </cell>
          <cell r="J16">
            <v>750</v>
          </cell>
          <cell r="L16">
            <v>0</v>
          </cell>
          <cell r="M16">
            <v>0</v>
          </cell>
        </row>
        <row r="17">
          <cell r="C17">
            <v>810</v>
          </cell>
          <cell r="D17">
            <v>985</v>
          </cell>
          <cell r="F17">
            <v>0</v>
          </cell>
          <cell r="G17">
            <v>0</v>
          </cell>
          <cell r="I17">
            <v>785</v>
          </cell>
          <cell r="J17">
            <v>1100</v>
          </cell>
          <cell r="L17">
            <v>0</v>
          </cell>
          <cell r="M17">
            <v>0</v>
          </cell>
        </row>
        <row r="18">
          <cell r="C18" t="str">
            <v>нет</v>
          </cell>
          <cell r="D18" t="str">
            <v>нет</v>
          </cell>
          <cell r="F18">
            <v>0</v>
          </cell>
          <cell r="G18">
            <v>0</v>
          </cell>
          <cell r="I18" t="str">
            <v>нет</v>
          </cell>
          <cell r="J18" t="str">
            <v>нет</v>
          </cell>
          <cell r="L18">
            <v>0</v>
          </cell>
          <cell r="M18">
            <v>0</v>
          </cell>
        </row>
        <row r="19">
          <cell r="C19">
            <v>360</v>
          </cell>
          <cell r="D19">
            <v>450</v>
          </cell>
          <cell r="F19">
            <v>0</v>
          </cell>
          <cell r="G19">
            <v>0</v>
          </cell>
          <cell r="I19">
            <v>330</v>
          </cell>
          <cell r="J19">
            <v>460</v>
          </cell>
          <cell r="L19">
            <v>0</v>
          </cell>
          <cell r="M19">
            <v>0</v>
          </cell>
        </row>
        <row r="20">
          <cell r="C20">
            <v>169</v>
          </cell>
          <cell r="D20">
            <v>186</v>
          </cell>
          <cell r="F20">
            <v>0</v>
          </cell>
          <cell r="G20">
            <v>0</v>
          </cell>
          <cell r="I20">
            <v>180</v>
          </cell>
          <cell r="J20">
            <v>220</v>
          </cell>
          <cell r="L20">
            <v>0</v>
          </cell>
          <cell r="M20">
            <v>0</v>
          </cell>
        </row>
        <row r="21">
          <cell r="C21">
            <v>160</v>
          </cell>
          <cell r="D21">
            <v>1100</v>
          </cell>
          <cell r="F21">
            <v>0</v>
          </cell>
          <cell r="G21">
            <v>0</v>
          </cell>
          <cell r="I21">
            <v>152</v>
          </cell>
          <cell r="J21">
            <v>1250</v>
          </cell>
          <cell r="L21">
            <v>0</v>
          </cell>
          <cell r="M21">
            <v>0</v>
          </cell>
        </row>
        <row r="22">
          <cell r="C22">
            <v>360</v>
          </cell>
          <cell r="D22">
            <v>520</v>
          </cell>
          <cell r="F22">
            <v>0</v>
          </cell>
          <cell r="G22">
            <v>0</v>
          </cell>
          <cell r="I22">
            <v>270</v>
          </cell>
          <cell r="J22">
            <v>460</v>
          </cell>
          <cell r="L22">
            <v>0</v>
          </cell>
          <cell r="M22">
            <v>0</v>
          </cell>
        </row>
        <row r="23">
          <cell r="C23">
            <v>125</v>
          </cell>
          <cell r="D23">
            <v>320</v>
          </cell>
          <cell r="F23">
            <v>0</v>
          </cell>
          <cell r="G23">
            <v>0</v>
          </cell>
          <cell r="I23">
            <v>130</v>
          </cell>
          <cell r="J23">
            <v>330</v>
          </cell>
          <cell r="L23">
            <v>0</v>
          </cell>
          <cell r="M23">
            <v>0</v>
          </cell>
        </row>
        <row r="24">
          <cell r="C24">
            <v>130</v>
          </cell>
          <cell r="D24">
            <v>210</v>
          </cell>
          <cell r="F24">
            <v>0</v>
          </cell>
          <cell r="G24">
            <v>0</v>
          </cell>
          <cell r="I24">
            <v>127</v>
          </cell>
          <cell r="J24">
            <v>180</v>
          </cell>
          <cell r="L24">
            <v>0</v>
          </cell>
          <cell r="M24">
            <v>0</v>
          </cell>
        </row>
        <row r="25">
          <cell r="C25">
            <v>76</v>
          </cell>
          <cell r="D25">
            <v>91</v>
          </cell>
          <cell r="F25">
            <v>0</v>
          </cell>
          <cell r="G25">
            <v>0</v>
          </cell>
          <cell r="I25">
            <v>71</v>
          </cell>
          <cell r="J25">
            <v>107</v>
          </cell>
          <cell r="L25">
            <v>0</v>
          </cell>
          <cell r="M25">
            <v>0</v>
          </cell>
        </row>
        <row r="26">
          <cell r="C26">
            <v>81</v>
          </cell>
          <cell r="D26">
            <v>90</v>
          </cell>
          <cell r="F26">
            <v>0</v>
          </cell>
          <cell r="G26">
            <v>0</v>
          </cell>
          <cell r="I26">
            <v>79</v>
          </cell>
          <cell r="J26">
            <v>88</v>
          </cell>
          <cell r="L26">
            <v>0</v>
          </cell>
          <cell r="M26">
            <v>0</v>
          </cell>
        </row>
        <row r="27">
          <cell r="C27">
            <v>86</v>
          </cell>
          <cell r="D27">
            <v>102</v>
          </cell>
          <cell r="F27">
            <v>0</v>
          </cell>
          <cell r="G27">
            <v>0</v>
          </cell>
          <cell r="I27">
            <v>86</v>
          </cell>
          <cell r="J27">
            <v>109</v>
          </cell>
          <cell r="L27">
            <v>0</v>
          </cell>
          <cell r="M27">
            <v>0</v>
          </cell>
        </row>
        <row r="28">
          <cell r="C28">
            <v>350</v>
          </cell>
          <cell r="D28">
            <v>440</v>
          </cell>
          <cell r="F28">
            <v>0</v>
          </cell>
          <cell r="G28">
            <v>0</v>
          </cell>
          <cell r="I28">
            <v>320</v>
          </cell>
          <cell r="J28">
            <v>390</v>
          </cell>
          <cell r="L28">
            <v>0</v>
          </cell>
          <cell r="M28">
            <v>0</v>
          </cell>
        </row>
        <row r="29">
          <cell r="C29">
            <v>986</v>
          </cell>
          <cell r="D29">
            <v>1200</v>
          </cell>
          <cell r="F29">
            <v>0</v>
          </cell>
          <cell r="G29">
            <v>0</v>
          </cell>
          <cell r="I29">
            <v>1000</v>
          </cell>
          <cell r="J29">
            <v>1300</v>
          </cell>
          <cell r="L29">
            <v>0</v>
          </cell>
          <cell r="M29">
            <v>0</v>
          </cell>
        </row>
        <row r="30">
          <cell r="C30">
            <v>80</v>
          </cell>
          <cell r="D30">
            <v>90</v>
          </cell>
          <cell r="F30">
            <v>0</v>
          </cell>
          <cell r="G30">
            <v>0</v>
          </cell>
          <cell r="I30">
            <v>85</v>
          </cell>
          <cell r="J30">
            <v>95</v>
          </cell>
          <cell r="L30">
            <v>0</v>
          </cell>
          <cell r="M30">
            <v>0</v>
          </cell>
        </row>
        <row r="31">
          <cell r="C31">
            <v>310</v>
          </cell>
          <cell r="D31">
            <v>325</v>
          </cell>
          <cell r="F31">
            <v>0</v>
          </cell>
          <cell r="G31">
            <v>0</v>
          </cell>
          <cell r="I31">
            <v>280</v>
          </cell>
          <cell r="J31">
            <v>310</v>
          </cell>
          <cell r="L31">
            <v>0</v>
          </cell>
          <cell r="M31">
            <v>0</v>
          </cell>
        </row>
        <row r="32">
          <cell r="C32">
            <v>1100</v>
          </cell>
          <cell r="D32">
            <v>1300</v>
          </cell>
          <cell r="F32">
            <v>0</v>
          </cell>
          <cell r="G32">
            <v>0</v>
          </cell>
          <cell r="I32">
            <v>1050</v>
          </cell>
          <cell r="J32">
            <v>1260</v>
          </cell>
          <cell r="L32">
            <v>0</v>
          </cell>
          <cell r="M32">
            <v>0</v>
          </cell>
        </row>
        <row r="33">
          <cell r="C33">
            <v>39</v>
          </cell>
          <cell r="D33">
            <v>41</v>
          </cell>
          <cell r="F33">
            <v>0</v>
          </cell>
          <cell r="G33">
            <v>0</v>
          </cell>
          <cell r="I33">
            <v>40</v>
          </cell>
          <cell r="J33">
            <v>42</v>
          </cell>
          <cell r="L33">
            <v>0</v>
          </cell>
          <cell r="M33">
            <v>0</v>
          </cell>
        </row>
        <row r="34">
          <cell r="C34">
            <v>39</v>
          </cell>
          <cell r="D34">
            <v>40</v>
          </cell>
          <cell r="F34">
            <v>0</v>
          </cell>
          <cell r="G34">
            <v>0</v>
          </cell>
          <cell r="I34">
            <v>38</v>
          </cell>
          <cell r="J34">
            <v>39</v>
          </cell>
          <cell r="L34">
            <v>0</v>
          </cell>
          <cell r="M34">
            <v>0</v>
          </cell>
        </row>
        <row r="35">
          <cell r="C35">
            <v>34</v>
          </cell>
          <cell r="D35">
            <v>36</v>
          </cell>
          <cell r="F35">
            <v>0</v>
          </cell>
          <cell r="G35">
            <v>0</v>
          </cell>
          <cell r="I35">
            <v>33</v>
          </cell>
          <cell r="J35">
            <v>38</v>
          </cell>
          <cell r="L35">
            <v>0</v>
          </cell>
          <cell r="M35">
            <v>0</v>
          </cell>
        </row>
        <row r="36">
          <cell r="C36">
            <v>31</v>
          </cell>
          <cell r="D36">
            <v>34</v>
          </cell>
          <cell r="F36">
            <v>0</v>
          </cell>
          <cell r="G36">
            <v>0</v>
          </cell>
          <cell r="I36">
            <v>33</v>
          </cell>
          <cell r="J36">
            <v>35</v>
          </cell>
          <cell r="L36">
            <v>0</v>
          </cell>
          <cell r="M36">
            <v>0</v>
          </cell>
        </row>
        <row r="37">
          <cell r="C37">
            <v>109</v>
          </cell>
          <cell r="D37">
            <v>150</v>
          </cell>
          <cell r="F37">
            <v>0</v>
          </cell>
          <cell r="G37">
            <v>0</v>
          </cell>
          <cell r="I37">
            <v>90</v>
          </cell>
          <cell r="J37">
            <v>120</v>
          </cell>
          <cell r="L37">
            <v>0</v>
          </cell>
          <cell r="M37">
            <v>0</v>
          </cell>
        </row>
        <row r="38">
          <cell r="C38">
            <v>130</v>
          </cell>
          <cell r="D38">
            <v>175</v>
          </cell>
          <cell r="F38">
            <v>0</v>
          </cell>
          <cell r="G38">
            <v>0</v>
          </cell>
          <cell r="I38">
            <v>150</v>
          </cell>
          <cell r="J38">
            <v>180</v>
          </cell>
          <cell r="L38">
            <v>0</v>
          </cell>
          <cell r="M38">
            <v>0</v>
          </cell>
        </row>
        <row r="39">
          <cell r="C39">
            <v>160</v>
          </cell>
          <cell r="D39">
            <v>210</v>
          </cell>
          <cell r="F39">
            <v>0</v>
          </cell>
          <cell r="G39">
            <v>0</v>
          </cell>
          <cell r="I39">
            <v>180</v>
          </cell>
          <cell r="J39">
            <v>190</v>
          </cell>
          <cell r="L39">
            <v>0</v>
          </cell>
          <cell r="M39">
            <v>0</v>
          </cell>
        </row>
        <row r="40">
          <cell r="C40">
            <v>89</v>
          </cell>
          <cell r="D40">
            <v>160</v>
          </cell>
          <cell r="F40">
            <v>0</v>
          </cell>
          <cell r="G40">
            <v>0</v>
          </cell>
          <cell r="I40">
            <v>90</v>
          </cell>
          <cell r="J40">
            <v>148</v>
          </cell>
          <cell r="L40">
            <v>0</v>
          </cell>
          <cell r="M40">
            <v>0</v>
          </cell>
        </row>
        <row r="41">
          <cell r="C41">
            <v>130</v>
          </cell>
          <cell r="D41">
            <v>140</v>
          </cell>
          <cell r="F41">
            <v>0</v>
          </cell>
          <cell r="G41">
            <v>0</v>
          </cell>
          <cell r="I41">
            <v>120</v>
          </cell>
          <cell r="J41">
            <v>140</v>
          </cell>
          <cell r="L41">
            <v>0</v>
          </cell>
          <cell r="M41">
            <v>0</v>
          </cell>
        </row>
        <row r="42">
          <cell r="C42">
            <v>210</v>
          </cell>
          <cell r="D42">
            <v>319</v>
          </cell>
          <cell r="F42">
            <v>0</v>
          </cell>
          <cell r="G42">
            <v>0</v>
          </cell>
          <cell r="I42">
            <v>190</v>
          </cell>
          <cell r="J42">
            <v>298</v>
          </cell>
          <cell r="L42">
            <v>0</v>
          </cell>
          <cell r="M42">
            <v>0</v>
          </cell>
        </row>
        <row r="43">
          <cell r="C43">
            <v>90</v>
          </cell>
          <cell r="D43">
            <v>110</v>
          </cell>
          <cell r="F43">
            <v>0</v>
          </cell>
          <cell r="G43">
            <v>0</v>
          </cell>
          <cell r="I43">
            <v>100</v>
          </cell>
          <cell r="J43">
            <v>110</v>
          </cell>
          <cell r="L43">
            <v>0</v>
          </cell>
          <cell r="M43">
            <v>0</v>
          </cell>
        </row>
        <row r="44">
          <cell r="C44">
            <v>150</v>
          </cell>
          <cell r="D44">
            <v>174</v>
          </cell>
          <cell r="F44">
            <v>0</v>
          </cell>
          <cell r="G44">
            <v>0</v>
          </cell>
          <cell r="I44">
            <v>180</v>
          </cell>
          <cell r="J44">
            <v>180</v>
          </cell>
          <cell r="L44">
            <v>0</v>
          </cell>
          <cell r="M44">
            <v>0</v>
          </cell>
        </row>
        <row r="45">
          <cell r="C45">
            <v>60</v>
          </cell>
          <cell r="D45">
            <v>94</v>
          </cell>
          <cell r="F45">
            <v>0</v>
          </cell>
          <cell r="G45">
            <v>0</v>
          </cell>
          <cell r="I45">
            <v>70</v>
          </cell>
          <cell r="J45">
            <v>115</v>
          </cell>
          <cell r="L45">
            <v>0</v>
          </cell>
          <cell r="M45">
            <v>0</v>
          </cell>
        </row>
      </sheetData>
      <sheetData sheetId="20">
        <row r="6">
          <cell r="C6">
            <v>29.5</v>
          </cell>
          <cell r="D6">
            <v>56.5</v>
          </cell>
          <cell r="F6">
            <v>40</v>
          </cell>
          <cell r="G6">
            <v>85</v>
          </cell>
          <cell r="I6">
            <v>45.75</v>
          </cell>
          <cell r="J6">
            <v>61.75</v>
          </cell>
          <cell r="L6">
            <v>0</v>
          </cell>
          <cell r="M6">
            <v>0</v>
          </cell>
        </row>
        <row r="7">
          <cell r="C7">
            <v>87.74</v>
          </cell>
          <cell r="D7">
            <v>142.74</v>
          </cell>
          <cell r="F7">
            <v>89</v>
          </cell>
          <cell r="G7">
            <v>211.25</v>
          </cell>
          <cell r="I7">
            <v>119.25</v>
          </cell>
          <cell r="J7">
            <v>208.125</v>
          </cell>
          <cell r="L7">
            <v>0</v>
          </cell>
          <cell r="M7">
            <v>0</v>
          </cell>
        </row>
        <row r="8">
          <cell r="C8">
            <v>39.549999999999997</v>
          </cell>
          <cell r="D8">
            <v>171.85</v>
          </cell>
          <cell r="F8">
            <v>52</v>
          </cell>
          <cell r="G8">
            <v>110</v>
          </cell>
          <cell r="I8">
            <v>68.5</v>
          </cell>
          <cell r="J8">
            <v>88</v>
          </cell>
          <cell r="L8">
            <v>0</v>
          </cell>
          <cell r="M8">
            <v>0</v>
          </cell>
        </row>
        <row r="9">
          <cell r="C9">
            <v>51.045000000000002</v>
          </cell>
          <cell r="D9">
            <v>335.98</v>
          </cell>
          <cell r="F9">
            <v>58</v>
          </cell>
          <cell r="G9">
            <v>180</v>
          </cell>
          <cell r="I9">
            <v>78.64</v>
          </cell>
          <cell r="J9">
            <v>201.465</v>
          </cell>
          <cell r="L9">
            <v>0</v>
          </cell>
          <cell r="M9">
            <v>0</v>
          </cell>
        </row>
        <row r="10">
          <cell r="C10">
            <v>97.99</v>
          </cell>
          <cell r="D10">
            <v>136.49</v>
          </cell>
          <cell r="F10">
            <v>157.13999999999999</v>
          </cell>
          <cell r="G10">
            <v>246</v>
          </cell>
          <cell r="I10">
            <v>107</v>
          </cell>
          <cell r="J10">
            <v>141</v>
          </cell>
          <cell r="L10">
            <v>0</v>
          </cell>
          <cell r="M10">
            <v>0</v>
          </cell>
        </row>
        <row r="11">
          <cell r="C11">
            <v>65.989999999999995</v>
          </cell>
          <cell r="D11">
            <v>65.989999999999995</v>
          </cell>
          <cell r="F11">
            <v>67</v>
          </cell>
          <cell r="G11">
            <v>67</v>
          </cell>
          <cell r="I11">
            <v>70.5</v>
          </cell>
          <cell r="J11">
            <v>77.5</v>
          </cell>
          <cell r="L11">
            <v>0</v>
          </cell>
          <cell r="M11">
            <v>0</v>
          </cell>
        </row>
        <row r="12">
          <cell r="C12">
            <v>12.24</v>
          </cell>
          <cell r="D12">
            <v>28.99</v>
          </cell>
          <cell r="F12">
            <v>23</v>
          </cell>
          <cell r="G12">
            <v>28</v>
          </cell>
          <cell r="I12">
            <v>20.5</v>
          </cell>
          <cell r="J12">
            <v>44.5</v>
          </cell>
          <cell r="L12">
            <v>0</v>
          </cell>
          <cell r="M12">
            <v>0</v>
          </cell>
        </row>
        <row r="13">
          <cell r="C13">
            <v>399.95</v>
          </cell>
          <cell r="D13">
            <v>1542.95</v>
          </cell>
          <cell r="F13">
            <v>560</v>
          </cell>
          <cell r="G13">
            <v>1740</v>
          </cell>
          <cell r="I13">
            <v>578.5</v>
          </cell>
          <cell r="J13">
            <v>1865</v>
          </cell>
          <cell r="L13">
            <v>0</v>
          </cell>
          <cell r="M13">
            <v>0</v>
          </cell>
        </row>
        <row r="14">
          <cell r="C14">
            <v>72.489999999999995</v>
          </cell>
          <cell r="D14">
            <v>132.49</v>
          </cell>
          <cell r="F14">
            <v>80</v>
          </cell>
          <cell r="G14">
            <v>115.83</v>
          </cell>
          <cell r="I14">
            <v>61</v>
          </cell>
          <cell r="J14">
            <v>79.19</v>
          </cell>
          <cell r="L14">
            <v>0</v>
          </cell>
          <cell r="M14">
            <v>0</v>
          </cell>
        </row>
        <row r="15">
          <cell r="C15">
            <v>141.44499999999999</v>
          </cell>
          <cell r="D15">
            <v>747.625</v>
          </cell>
          <cell r="F15">
            <v>334</v>
          </cell>
          <cell r="G15">
            <v>825</v>
          </cell>
          <cell r="I15">
            <v>294.5</v>
          </cell>
          <cell r="J15">
            <v>504</v>
          </cell>
          <cell r="L15">
            <v>0</v>
          </cell>
          <cell r="M15">
            <v>0</v>
          </cell>
        </row>
        <row r="16">
          <cell r="C16">
            <v>236.64999999999998</v>
          </cell>
          <cell r="D16">
            <v>691.13499999999999</v>
          </cell>
          <cell r="F16">
            <v>480</v>
          </cell>
          <cell r="G16">
            <v>1230</v>
          </cell>
          <cell r="I16">
            <v>515.25</v>
          </cell>
          <cell r="J16">
            <v>935</v>
          </cell>
          <cell r="L16">
            <v>0</v>
          </cell>
          <cell r="M16">
            <v>0</v>
          </cell>
        </row>
        <row r="17">
          <cell r="C17">
            <v>334.97</v>
          </cell>
          <cell r="D17">
            <v>1291.4450000000002</v>
          </cell>
          <cell r="F17">
            <v>963</v>
          </cell>
          <cell r="G17">
            <v>1460</v>
          </cell>
          <cell r="I17">
            <v>976</v>
          </cell>
          <cell r="J17">
            <v>1328.8</v>
          </cell>
          <cell r="L17">
            <v>0</v>
          </cell>
          <cell r="M17">
            <v>0</v>
          </cell>
        </row>
        <row r="18">
          <cell r="C18">
            <v>1392.4650000000001</v>
          </cell>
          <cell r="D18">
            <v>1653.85</v>
          </cell>
          <cell r="F18">
            <v>1051</v>
          </cell>
          <cell r="G18">
            <v>1051</v>
          </cell>
          <cell r="I18">
            <v>1088</v>
          </cell>
          <cell r="J18">
            <v>1088</v>
          </cell>
          <cell r="L18">
            <v>0</v>
          </cell>
          <cell r="M18">
            <v>0</v>
          </cell>
        </row>
        <row r="19">
          <cell r="C19">
            <v>339.99</v>
          </cell>
          <cell r="D19">
            <v>309.99</v>
          </cell>
          <cell r="F19">
            <v>379</v>
          </cell>
          <cell r="G19">
            <v>393</v>
          </cell>
          <cell r="I19">
            <v>367.5</v>
          </cell>
          <cell r="J19">
            <v>557</v>
          </cell>
          <cell r="L19">
            <v>0</v>
          </cell>
          <cell r="M19">
            <v>0</v>
          </cell>
        </row>
        <row r="20">
          <cell r="C20">
            <v>209.49</v>
          </cell>
          <cell r="D20">
            <v>364.99</v>
          </cell>
          <cell r="F20">
            <v>254</v>
          </cell>
          <cell r="G20">
            <v>389</v>
          </cell>
          <cell r="I20">
            <v>225</v>
          </cell>
          <cell r="J20">
            <v>273</v>
          </cell>
          <cell r="L20">
            <v>0</v>
          </cell>
          <cell r="M20">
            <v>0</v>
          </cell>
        </row>
        <row r="21">
          <cell r="C21">
            <v>203.99</v>
          </cell>
          <cell r="D21">
            <v>540.49</v>
          </cell>
          <cell r="F21">
            <v>131</v>
          </cell>
          <cell r="G21">
            <v>775</v>
          </cell>
          <cell r="I21">
            <v>199</v>
          </cell>
          <cell r="J21">
            <v>1012.5</v>
          </cell>
          <cell r="L21">
            <v>0</v>
          </cell>
          <cell r="M21">
            <v>0</v>
          </cell>
        </row>
        <row r="22">
          <cell r="C22">
            <v>808.29</v>
          </cell>
          <cell r="D22">
            <v>1475.37</v>
          </cell>
          <cell r="F22">
            <v>548</v>
          </cell>
          <cell r="G22">
            <v>1165</v>
          </cell>
          <cell r="I22">
            <v>759.5</v>
          </cell>
          <cell r="J22">
            <v>1075.5</v>
          </cell>
          <cell r="L22">
            <v>0</v>
          </cell>
          <cell r="M22">
            <v>0</v>
          </cell>
        </row>
        <row r="23">
          <cell r="C23">
            <v>645.51</v>
          </cell>
          <cell r="D23">
            <v>1052.92</v>
          </cell>
          <cell r="F23">
            <v>356</v>
          </cell>
          <cell r="G23">
            <v>1204</v>
          </cell>
          <cell r="I23">
            <v>402.5</v>
          </cell>
          <cell r="J23">
            <v>962.5</v>
          </cell>
          <cell r="L23">
            <v>0</v>
          </cell>
          <cell r="M23">
            <v>0</v>
          </cell>
        </row>
        <row r="24">
          <cell r="C24">
            <v>71.894999999999996</v>
          </cell>
          <cell r="D24">
            <v>229.99</v>
          </cell>
          <cell r="F24">
            <v>62</v>
          </cell>
          <cell r="G24">
            <v>257</v>
          </cell>
          <cell r="I24">
            <v>87.5</v>
          </cell>
          <cell r="J24">
            <v>210</v>
          </cell>
          <cell r="L24">
            <v>0</v>
          </cell>
          <cell r="M24">
            <v>0</v>
          </cell>
        </row>
        <row r="25">
          <cell r="C25">
            <v>36.47</v>
          </cell>
          <cell r="D25">
            <v>262.92500000000001</v>
          </cell>
          <cell r="F25">
            <v>127.5</v>
          </cell>
          <cell r="G25">
            <v>165.71</v>
          </cell>
          <cell r="I25">
            <v>79.34</v>
          </cell>
          <cell r="J25">
            <v>102.89</v>
          </cell>
          <cell r="L25">
            <v>0</v>
          </cell>
          <cell r="M25">
            <v>0</v>
          </cell>
        </row>
        <row r="26">
          <cell r="C26">
            <v>79.984999999999999</v>
          </cell>
          <cell r="D26">
            <v>241.64</v>
          </cell>
          <cell r="F26">
            <v>85</v>
          </cell>
          <cell r="G26">
            <v>122</v>
          </cell>
          <cell r="I26">
            <v>87.59</v>
          </cell>
          <cell r="J26">
            <v>95.965000000000003</v>
          </cell>
          <cell r="L26">
            <v>0</v>
          </cell>
          <cell r="M26">
            <v>0</v>
          </cell>
        </row>
        <row r="27">
          <cell r="C27">
            <v>66.3</v>
          </cell>
          <cell r="D27">
            <v>110.2</v>
          </cell>
          <cell r="F27">
            <v>88</v>
          </cell>
          <cell r="G27">
            <v>148</v>
          </cell>
          <cell r="I27">
            <v>92.174999999999997</v>
          </cell>
          <cell r="J27">
            <v>103.5</v>
          </cell>
          <cell r="L27">
            <v>0</v>
          </cell>
          <cell r="M27">
            <v>0</v>
          </cell>
        </row>
        <row r="28">
          <cell r="C28">
            <v>318.89</v>
          </cell>
          <cell r="D28">
            <v>459.96500000000003</v>
          </cell>
          <cell r="F28">
            <v>352.5</v>
          </cell>
          <cell r="G28">
            <v>480</v>
          </cell>
          <cell r="I28">
            <v>320.5</v>
          </cell>
          <cell r="J28">
            <v>352.83500000000004</v>
          </cell>
          <cell r="L28">
            <v>0</v>
          </cell>
          <cell r="M28">
            <v>0</v>
          </cell>
        </row>
        <row r="29">
          <cell r="C29">
            <v>827.61</v>
          </cell>
          <cell r="D29">
            <v>1218.69</v>
          </cell>
          <cell r="F29">
            <v>893.75</v>
          </cell>
          <cell r="G29">
            <v>1493.75</v>
          </cell>
          <cell r="I29">
            <v>1119.4449999999999</v>
          </cell>
          <cell r="J29">
            <v>1202.9450000000002</v>
          </cell>
          <cell r="L29">
            <v>0</v>
          </cell>
          <cell r="M29">
            <v>0</v>
          </cell>
        </row>
        <row r="30">
          <cell r="C30">
            <v>93.44</v>
          </cell>
          <cell r="D30">
            <v>120.96000000000001</v>
          </cell>
          <cell r="F30">
            <v>101</v>
          </cell>
          <cell r="G30">
            <v>172</v>
          </cell>
          <cell r="I30">
            <v>99.45</v>
          </cell>
          <cell r="J30">
            <v>100.005</v>
          </cell>
          <cell r="L30">
            <v>0</v>
          </cell>
          <cell r="M30">
            <v>0</v>
          </cell>
        </row>
        <row r="31">
          <cell r="C31">
            <v>258.3</v>
          </cell>
          <cell r="D31">
            <v>383.3</v>
          </cell>
          <cell r="F31">
            <v>383.33</v>
          </cell>
          <cell r="G31">
            <v>396.67</v>
          </cell>
          <cell r="I31">
            <v>258</v>
          </cell>
          <cell r="J31">
            <v>304.5</v>
          </cell>
          <cell r="L31">
            <v>0</v>
          </cell>
          <cell r="M31">
            <v>0</v>
          </cell>
        </row>
        <row r="32">
          <cell r="C32">
            <v>692.4</v>
          </cell>
          <cell r="D32">
            <v>1442.45</v>
          </cell>
          <cell r="F32">
            <v>891</v>
          </cell>
          <cell r="G32">
            <v>1175</v>
          </cell>
          <cell r="I32">
            <v>750</v>
          </cell>
          <cell r="J32">
            <v>837</v>
          </cell>
          <cell r="L32">
            <v>0</v>
          </cell>
          <cell r="M32">
            <v>0</v>
          </cell>
        </row>
        <row r="33">
          <cell r="C33">
            <v>32.99</v>
          </cell>
          <cell r="D33">
            <v>45.99</v>
          </cell>
          <cell r="F33">
            <v>26</v>
          </cell>
          <cell r="G33">
            <v>26</v>
          </cell>
          <cell r="I33">
            <v>34</v>
          </cell>
          <cell r="J33">
            <v>34</v>
          </cell>
          <cell r="L33">
            <v>0</v>
          </cell>
          <cell r="M33">
            <v>0</v>
          </cell>
        </row>
        <row r="34">
          <cell r="C34">
            <v>33.99</v>
          </cell>
          <cell r="D34">
            <v>80.489999999999995</v>
          </cell>
          <cell r="F34">
            <v>30</v>
          </cell>
          <cell r="G34">
            <v>49</v>
          </cell>
          <cell r="I34">
            <v>34</v>
          </cell>
          <cell r="J34">
            <v>59</v>
          </cell>
          <cell r="L34">
            <v>0</v>
          </cell>
          <cell r="M34">
            <v>0</v>
          </cell>
        </row>
        <row r="35">
          <cell r="C35">
            <v>28.325000000000003</v>
          </cell>
          <cell r="D35">
            <v>33.49</v>
          </cell>
          <cell r="F35">
            <v>31</v>
          </cell>
          <cell r="G35">
            <v>33</v>
          </cell>
          <cell r="I35">
            <v>27</v>
          </cell>
          <cell r="J35">
            <v>29.5</v>
          </cell>
          <cell r="L35">
            <v>0</v>
          </cell>
          <cell r="M35">
            <v>0</v>
          </cell>
        </row>
        <row r="36">
          <cell r="C36">
            <v>36.99</v>
          </cell>
          <cell r="D36">
            <v>57.489999999999995</v>
          </cell>
          <cell r="F36">
            <v>46</v>
          </cell>
          <cell r="G36">
            <v>53</v>
          </cell>
          <cell r="I36">
            <v>44</v>
          </cell>
          <cell r="J36">
            <v>44</v>
          </cell>
          <cell r="L36">
            <v>0</v>
          </cell>
          <cell r="M36">
            <v>0</v>
          </cell>
        </row>
        <row r="37">
          <cell r="C37">
            <v>178.59</v>
          </cell>
          <cell r="D37">
            <v>293.64</v>
          </cell>
          <cell r="F37">
            <v>230</v>
          </cell>
          <cell r="G37">
            <v>259</v>
          </cell>
          <cell r="I37">
            <v>262.5</v>
          </cell>
          <cell r="J37">
            <v>262.5</v>
          </cell>
          <cell r="L37">
            <v>0</v>
          </cell>
          <cell r="M37">
            <v>0</v>
          </cell>
        </row>
        <row r="38">
          <cell r="C38">
            <v>169.99</v>
          </cell>
          <cell r="D38">
            <v>699.95500000000004</v>
          </cell>
          <cell r="F38">
            <v>249</v>
          </cell>
          <cell r="G38">
            <v>279</v>
          </cell>
          <cell r="I38">
            <v>260</v>
          </cell>
          <cell r="J38">
            <v>312.5</v>
          </cell>
          <cell r="L38">
            <v>0</v>
          </cell>
          <cell r="M38">
            <v>0</v>
          </cell>
        </row>
        <row r="39">
          <cell r="C39">
            <v>136.99</v>
          </cell>
          <cell r="D39">
            <v>247.45</v>
          </cell>
          <cell r="F39">
            <v>220</v>
          </cell>
          <cell r="G39">
            <v>289</v>
          </cell>
          <cell r="I39">
            <v>264</v>
          </cell>
          <cell r="J39">
            <v>264</v>
          </cell>
          <cell r="L39">
            <v>0</v>
          </cell>
          <cell r="M39">
            <v>0</v>
          </cell>
        </row>
        <row r="40">
          <cell r="C40">
            <v>101.49</v>
          </cell>
          <cell r="D40">
            <v>169.99</v>
          </cell>
          <cell r="F40">
            <v>209</v>
          </cell>
          <cell r="G40">
            <v>180</v>
          </cell>
          <cell r="I40">
            <v>167.5</v>
          </cell>
          <cell r="J40">
            <v>205</v>
          </cell>
          <cell r="L40">
            <v>0</v>
          </cell>
          <cell r="M40">
            <v>0</v>
          </cell>
        </row>
        <row r="41">
          <cell r="C41">
            <v>149.99</v>
          </cell>
          <cell r="D41">
            <v>159.99</v>
          </cell>
          <cell r="F41">
            <v>189.99</v>
          </cell>
          <cell r="G41">
            <v>189.99</v>
          </cell>
          <cell r="I41">
            <v>178</v>
          </cell>
          <cell r="J41">
            <v>178</v>
          </cell>
          <cell r="L41">
            <v>0</v>
          </cell>
          <cell r="M41">
            <v>0</v>
          </cell>
        </row>
        <row r="42">
          <cell r="C42">
            <v>184.99</v>
          </cell>
          <cell r="D42">
            <v>339.99</v>
          </cell>
          <cell r="F42">
            <v>309.99</v>
          </cell>
          <cell r="G42">
            <v>349.99</v>
          </cell>
          <cell r="I42">
            <v>215</v>
          </cell>
          <cell r="J42">
            <v>275</v>
          </cell>
          <cell r="L42">
            <v>0</v>
          </cell>
          <cell r="M42">
            <v>0</v>
          </cell>
        </row>
        <row r="43">
          <cell r="C43">
            <v>139.99</v>
          </cell>
          <cell r="D43">
            <v>164.99</v>
          </cell>
          <cell r="F43">
            <v>239.99</v>
          </cell>
          <cell r="G43">
            <v>239.99</v>
          </cell>
          <cell r="I43">
            <v>180</v>
          </cell>
          <cell r="J43">
            <v>180</v>
          </cell>
          <cell r="L43">
            <v>0</v>
          </cell>
          <cell r="M43">
            <v>0</v>
          </cell>
        </row>
        <row r="44">
          <cell r="C44">
            <v>121.99</v>
          </cell>
          <cell r="D44">
            <v>164.99</v>
          </cell>
          <cell r="F44">
            <v>279.99</v>
          </cell>
          <cell r="G44">
            <v>279.99</v>
          </cell>
          <cell r="I44">
            <v>137.5</v>
          </cell>
          <cell r="J44">
            <v>225</v>
          </cell>
          <cell r="L44">
            <v>0</v>
          </cell>
          <cell r="M44">
            <v>0</v>
          </cell>
        </row>
        <row r="45">
          <cell r="C45">
            <v>49.99</v>
          </cell>
          <cell r="D45">
            <v>114.99</v>
          </cell>
          <cell r="F45">
            <v>95</v>
          </cell>
          <cell r="G45">
            <v>95</v>
          </cell>
          <cell r="I45">
            <v>90</v>
          </cell>
          <cell r="J45">
            <v>90</v>
          </cell>
          <cell r="L45">
            <v>0</v>
          </cell>
          <cell r="M45">
            <v>0</v>
          </cell>
        </row>
      </sheetData>
      <sheetData sheetId="21">
        <row r="6">
          <cell r="C6">
            <v>63</v>
          </cell>
          <cell r="D6">
            <v>111</v>
          </cell>
          <cell r="F6">
            <v>66.333333333333329</v>
          </cell>
          <cell r="G6">
            <v>160.29999999999998</v>
          </cell>
          <cell r="I6">
            <v>60</v>
          </cell>
          <cell r="J6">
            <v>110</v>
          </cell>
          <cell r="L6" t="str">
            <v>нет</v>
          </cell>
          <cell r="M6" t="str">
            <v>нет</v>
          </cell>
        </row>
        <row r="7">
          <cell r="C7">
            <v>82.333333333333329</v>
          </cell>
          <cell r="D7">
            <v>151.33333333333334</v>
          </cell>
          <cell r="F7">
            <v>72.666666666666671</v>
          </cell>
          <cell r="G7">
            <v>143.33333333333334</v>
          </cell>
          <cell r="I7">
            <v>130</v>
          </cell>
          <cell r="J7">
            <v>145</v>
          </cell>
          <cell r="L7" t="str">
            <v>нет</v>
          </cell>
          <cell r="M7" t="str">
            <v>нет</v>
          </cell>
        </row>
        <row r="8">
          <cell r="C8">
            <v>43.333333333333336</v>
          </cell>
          <cell r="D8">
            <v>112</v>
          </cell>
          <cell r="F8">
            <v>52.9</v>
          </cell>
          <cell r="G8">
            <v>105.96666666666665</v>
          </cell>
          <cell r="I8">
            <v>70</v>
          </cell>
          <cell r="J8">
            <v>120</v>
          </cell>
          <cell r="L8" t="str">
            <v>нет</v>
          </cell>
          <cell r="M8" t="str">
            <v>нет</v>
          </cell>
        </row>
        <row r="9">
          <cell r="C9">
            <v>56.666666666666664</v>
          </cell>
          <cell r="D9">
            <v>159.66666666666666</v>
          </cell>
          <cell r="F9">
            <v>61.666666666666664</v>
          </cell>
          <cell r="G9">
            <v>152.66666666666666</v>
          </cell>
          <cell r="I9">
            <v>75</v>
          </cell>
          <cell r="J9">
            <v>95</v>
          </cell>
          <cell r="L9" t="str">
            <v>нет</v>
          </cell>
          <cell r="M9" t="str">
            <v>нет</v>
          </cell>
        </row>
        <row r="10">
          <cell r="C10">
            <v>96.666666666666671</v>
          </cell>
          <cell r="D10">
            <v>224.63333333333333</v>
          </cell>
          <cell r="F10">
            <v>111</v>
          </cell>
          <cell r="G10">
            <v>233.33333333333334</v>
          </cell>
          <cell r="I10">
            <v>130</v>
          </cell>
          <cell r="J10">
            <v>150</v>
          </cell>
          <cell r="L10" t="str">
            <v>нет</v>
          </cell>
          <cell r="M10" t="str">
            <v>нет</v>
          </cell>
        </row>
        <row r="11">
          <cell r="C11">
            <v>64</v>
          </cell>
          <cell r="D11">
            <v>64</v>
          </cell>
          <cell r="F11">
            <v>63.333333333333336</v>
          </cell>
          <cell r="G11">
            <v>83.666666666666671</v>
          </cell>
          <cell r="I11">
            <v>70</v>
          </cell>
          <cell r="J11">
            <v>70</v>
          </cell>
          <cell r="L11" t="str">
            <v>нет</v>
          </cell>
          <cell r="M11" t="str">
            <v>нет</v>
          </cell>
        </row>
        <row r="12">
          <cell r="C12">
            <v>17.666666666666668</v>
          </cell>
          <cell r="D12">
            <v>35</v>
          </cell>
          <cell r="F12">
            <v>18.633333333333333</v>
          </cell>
          <cell r="G12">
            <v>37.633333333333333</v>
          </cell>
          <cell r="I12">
            <v>45</v>
          </cell>
          <cell r="J12">
            <v>45</v>
          </cell>
          <cell r="L12" t="str">
            <v>нет</v>
          </cell>
          <cell r="M12" t="str">
            <v>нет</v>
          </cell>
        </row>
        <row r="13">
          <cell r="C13">
            <v>583.66666666666663</v>
          </cell>
          <cell r="D13">
            <v>841.33333333333337</v>
          </cell>
          <cell r="F13">
            <v>373.66666666666669</v>
          </cell>
          <cell r="G13">
            <v>742.33333333333337</v>
          </cell>
          <cell r="I13" t="str">
            <v>нет</v>
          </cell>
          <cell r="J13" t="str">
            <v>нет</v>
          </cell>
          <cell r="L13" t="str">
            <v>нет</v>
          </cell>
          <cell r="M13" t="str">
            <v>нет</v>
          </cell>
        </row>
        <row r="14">
          <cell r="C14">
            <v>59.666666666666664</v>
          </cell>
          <cell r="D14">
            <v>158.33333333333334</v>
          </cell>
          <cell r="F14">
            <v>72.333333333333329</v>
          </cell>
          <cell r="G14">
            <v>161.33333333333334</v>
          </cell>
          <cell r="I14">
            <v>70</v>
          </cell>
          <cell r="J14">
            <v>100</v>
          </cell>
          <cell r="L14" t="str">
            <v>нет</v>
          </cell>
          <cell r="M14" t="str">
            <v>нет</v>
          </cell>
        </row>
        <row r="15">
          <cell r="C15">
            <v>311.33</v>
          </cell>
          <cell r="D15">
            <v>481.66333333333336</v>
          </cell>
          <cell r="F15">
            <v>387.9666666666667</v>
          </cell>
          <cell r="G15">
            <v>460.3</v>
          </cell>
          <cell r="I15">
            <v>350</v>
          </cell>
          <cell r="J15">
            <v>540</v>
          </cell>
          <cell r="L15" t="str">
            <v>нет</v>
          </cell>
          <cell r="M15" t="str">
            <v>нет</v>
          </cell>
        </row>
        <row r="16">
          <cell r="C16">
            <v>339.33333333333331</v>
          </cell>
          <cell r="D16">
            <v>706</v>
          </cell>
          <cell r="F16">
            <v>405</v>
          </cell>
          <cell r="G16">
            <v>564.33333333333337</v>
          </cell>
          <cell r="I16">
            <v>420</v>
          </cell>
          <cell r="J16">
            <v>730</v>
          </cell>
          <cell r="L16" t="str">
            <v>нет</v>
          </cell>
          <cell r="M16" t="str">
            <v>нет</v>
          </cell>
        </row>
        <row r="17">
          <cell r="C17">
            <v>368.66666666666669</v>
          </cell>
          <cell r="D17">
            <v>716</v>
          </cell>
          <cell r="F17">
            <v>630</v>
          </cell>
          <cell r="G17">
            <v>920.15</v>
          </cell>
          <cell r="I17">
            <v>860</v>
          </cell>
          <cell r="J17">
            <v>1200</v>
          </cell>
          <cell r="L17" t="str">
            <v>нет</v>
          </cell>
          <cell r="M17" t="str">
            <v>нет</v>
          </cell>
        </row>
        <row r="18">
          <cell r="C18" t="str">
            <v>нет</v>
          </cell>
          <cell r="D18" t="str">
            <v>нет</v>
          </cell>
          <cell r="F18">
            <v>380</v>
          </cell>
          <cell r="G18">
            <v>690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нет</v>
          </cell>
        </row>
        <row r="19">
          <cell r="C19">
            <v>382</v>
          </cell>
          <cell r="D19">
            <v>500.66666666666669</v>
          </cell>
          <cell r="F19">
            <v>296.66666666666669</v>
          </cell>
          <cell r="G19">
            <v>383.33333333333331</v>
          </cell>
          <cell r="I19" t="str">
            <v>нет</v>
          </cell>
          <cell r="J19" t="str">
            <v>нет</v>
          </cell>
          <cell r="L19" t="str">
            <v>нет</v>
          </cell>
          <cell r="M19" t="str">
            <v>нет</v>
          </cell>
        </row>
        <row r="20">
          <cell r="C20">
            <v>176.33333333333334</v>
          </cell>
          <cell r="D20">
            <v>286.33333333333331</v>
          </cell>
          <cell r="F20">
            <v>184.63333333333333</v>
          </cell>
          <cell r="G20">
            <v>263.3</v>
          </cell>
          <cell r="I20" t="str">
            <v>нет</v>
          </cell>
          <cell r="J20" t="str">
            <v>нет</v>
          </cell>
          <cell r="L20" t="str">
            <v>нет</v>
          </cell>
          <cell r="M20" t="str">
            <v>нет</v>
          </cell>
        </row>
        <row r="21">
          <cell r="C21">
            <v>282.66666666666669</v>
          </cell>
          <cell r="D21">
            <v>466.33333333333331</v>
          </cell>
          <cell r="F21">
            <v>243.66666666666666</v>
          </cell>
          <cell r="G21">
            <v>493.33333333333331</v>
          </cell>
          <cell r="I21">
            <v>175</v>
          </cell>
          <cell r="J21">
            <v>950</v>
          </cell>
          <cell r="L21" t="str">
            <v>нет</v>
          </cell>
          <cell r="M21" t="str">
            <v>нет</v>
          </cell>
        </row>
        <row r="22">
          <cell r="C22">
            <v>333.09999999999997</v>
          </cell>
          <cell r="D22">
            <v>356.66666666666669</v>
          </cell>
          <cell r="F22">
            <v>253.33333333333334</v>
          </cell>
          <cell r="G22">
            <v>653.33333333333337</v>
          </cell>
          <cell r="I22">
            <v>480</v>
          </cell>
          <cell r="J22">
            <v>650</v>
          </cell>
          <cell r="L22" t="str">
            <v>нет</v>
          </cell>
          <cell r="M22" t="str">
            <v>нет</v>
          </cell>
        </row>
        <row r="23">
          <cell r="C23">
            <v>311</v>
          </cell>
          <cell r="D23">
            <v>1365.6666666666667</v>
          </cell>
          <cell r="F23">
            <v>276.43333333333334</v>
          </cell>
          <cell r="G23">
            <v>660.86666666666667</v>
          </cell>
          <cell r="I23">
            <v>410</v>
          </cell>
          <cell r="J23">
            <v>480</v>
          </cell>
          <cell r="L23" t="str">
            <v>нет</v>
          </cell>
          <cell r="M23" t="str">
            <v>нет</v>
          </cell>
        </row>
        <row r="24">
          <cell r="C24">
            <v>86</v>
          </cell>
          <cell r="D24">
            <v>174.30666666666664</v>
          </cell>
          <cell r="F24">
            <v>62.566666666666663</v>
          </cell>
          <cell r="G24">
            <v>150.86666666666667</v>
          </cell>
          <cell r="I24">
            <v>90</v>
          </cell>
          <cell r="J24">
            <v>190</v>
          </cell>
          <cell r="L24" t="str">
            <v>нет</v>
          </cell>
          <cell r="M24" t="str">
            <v>нет</v>
          </cell>
        </row>
        <row r="25">
          <cell r="C25">
            <v>133.63333333333333</v>
          </cell>
          <cell r="D25">
            <v>164.93333333333331</v>
          </cell>
          <cell r="F25">
            <v>118.33333333333333</v>
          </cell>
          <cell r="G25">
            <v>148.33333333333334</v>
          </cell>
          <cell r="I25">
            <v>70</v>
          </cell>
          <cell r="J25">
            <v>70</v>
          </cell>
          <cell r="L25" t="str">
            <v>нет</v>
          </cell>
          <cell r="M25" t="str">
            <v>нет</v>
          </cell>
        </row>
        <row r="26">
          <cell r="C26">
            <v>59.6</v>
          </cell>
          <cell r="D26">
            <v>82.266666666666666</v>
          </cell>
          <cell r="F26">
            <v>61.666666666666664</v>
          </cell>
          <cell r="G26">
            <v>81.533333333333331</v>
          </cell>
          <cell r="I26">
            <v>70</v>
          </cell>
          <cell r="J26">
            <v>70</v>
          </cell>
          <cell r="L26" t="str">
            <v>нет</v>
          </cell>
          <cell r="M26" t="str">
            <v>нет</v>
          </cell>
        </row>
        <row r="27">
          <cell r="C27">
            <v>79.33</v>
          </cell>
          <cell r="D27">
            <v>146.33000000000001</v>
          </cell>
          <cell r="F27">
            <v>75.333333333333329</v>
          </cell>
          <cell r="G27">
            <v>145</v>
          </cell>
          <cell r="I27">
            <v>130</v>
          </cell>
          <cell r="J27">
            <v>130</v>
          </cell>
          <cell r="L27" t="str">
            <v>нет</v>
          </cell>
          <cell r="M27" t="str">
            <v>нет</v>
          </cell>
        </row>
        <row r="28">
          <cell r="C28">
            <v>356.33333333333331</v>
          </cell>
          <cell r="D28">
            <v>442.66666666666669</v>
          </cell>
          <cell r="F28">
            <v>292.3</v>
          </cell>
          <cell r="G28">
            <v>399</v>
          </cell>
          <cell r="I28">
            <v>350</v>
          </cell>
          <cell r="J28">
            <v>350</v>
          </cell>
          <cell r="L28" t="str">
            <v>нет</v>
          </cell>
          <cell r="M28" t="str">
            <v>нет</v>
          </cell>
        </row>
        <row r="29">
          <cell r="C29">
            <v>869</v>
          </cell>
          <cell r="D29">
            <v>1342.33</v>
          </cell>
          <cell r="F29">
            <v>754.33333333333337</v>
          </cell>
          <cell r="G29">
            <v>1173.3333333333333</v>
          </cell>
          <cell r="I29" t="str">
            <v>нет</v>
          </cell>
          <cell r="J29" t="str">
            <v>нет</v>
          </cell>
          <cell r="L29" t="str">
            <v>нет</v>
          </cell>
          <cell r="M29" t="str">
            <v>нет</v>
          </cell>
        </row>
        <row r="30">
          <cell r="C30">
            <v>80</v>
          </cell>
          <cell r="D30">
            <v>109.66666666666667</v>
          </cell>
          <cell r="F30">
            <v>82.333333333333329</v>
          </cell>
          <cell r="G30">
            <v>103.66666666666667</v>
          </cell>
          <cell r="I30">
            <v>130</v>
          </cell>
          <cell r="J30">
            <v>130</v>
          </cell>
          <cell r="L30" t="str">
            <v>нет</v>
          </cell>
          <cell r="M30" t="str">
            <v>нет</v>
          </cell>
        </row>
        <row r="31">
          <cell r="C31">
            <v>293.40000000000003</v>
          </cell>
          <cell r="D31">
            <v>427.86666666666662</v>
          </cell>
          <cell r="F31">
            <v>252</v>
          </cell>
          <cell r="G31">
            <v>414.33333333333331</v>
          </cell>
          <cell r="I31">
            <v>320</v>
          </cell>
          <cell r="J31">
            <v>320</v>
          </cell>
          <cell r="L31" t="str">
            <v>нет</v>
          </cell>
          <cell r="M31" t="str">
            <v>нет</v>
          </cell>
        </row>
        <row r="32">
          <cell r="C32">
            <v>733.9666666666667</v>
          </cell>
          <cell r="D32">
            <v>1396.7666666666667</v>
          </cell>
          <cell r="F32">
            <v>707.33333333333337</v>
          </cell>
          <cell r="G32">
            <v>4015</v>
          </cell>
          <cell r="I32" t="str">
            <v>нет</v>
          </cell>
          <cell r="J32" t="str">
            <v>нет</v>
          </cell>
          <cell r="L32" t="str">
            <v>нет</v>
          </cell>
          <cell r="M32" t="str">
            <v>нет</v>
          </cell>
        </row>
        <row r="33">
          <cell r="C33">
            <v>46.666666666666664</v>
          </cell>
          <cell r="D33">
            <v>76.333333333333329</v>
          </cell>
          <cell r="F33">
            <v>49.666666666666664</v>
          </cell>
          <cell r="G33">
            <v>70</v>
          </cell>
          <cell r="I33" t="str">
            <v>нет</v>
          </cell>
          <cell r="J33" t="str">
            <v>нет</v>
          </cell>
          <cell r="L33">
            <v>64.5</v>
          </cell>
          <cell r="M33">
            <v>115</v>
          </cell>
        </row>
        <row r="34">
          <cell r="C34">
            <v>43</v>
          </cell>
          <cell r="D34">
            <v>64</v>
          </cell>
          <cell r="F34">
            <v>47.333333333333336</v>
          </cell>
          <cell r="G34">
            <v>68.333333333333329</v>
          </cell>
          <cell r="I34">
            <v>60</v>
          </cell>
          <cell r="J34">
            <v>60</v>
          </cell>
          <cell r="L34">
            <v>71</v>
          </cell>
          <cell r="M34">
            <v>77.5</v>
          </cell>
        </row>
        <row r="35">
          <cell r="C35">
            <v>38</v>
          </cell>
          <cell r="D35">
            <v>40.333333333333336</v>
          </cell>
          <cell r="F35">
            <v>46</v>
          </cell>
          <cell r="G35">
            <v>67.666666666666671</v>
          </cell>
          <cell r="I35">
            <v>60</v>
          </cell>
          <cell r="J35">
            <v>60</v>
          </cell>
          <cell r="L35" t="str">
            <v>нет</v>
          </cell>
          <cell r="M35" t="str">
            <v>нет</v>
          </cell>
        </row>
        <row r="36">
          <cell r="C36">
            <v>35.666666666666664</v>
          </cell>
          <cell r="D36">
            <v>63.333333333333336</v>
          </cell>
          <cell r="F36">
            <v>57.966666666666669</v>
          </cell>
          <cell r="G36">
            <v>68.2</v>
          </cell>
          <cell r="I36" t="str">
            <v>нет</v>
          </cell>
          <cell r="J36" t="str">
            <v>нет</v>
          </cell>
          <cell r="L36">
            <v>46</v>
          </cell>
          <cell r="M36">
            <v>47.5</v>
          </cell>
        </row>
        <row r="37">
          <cell r="C37">
            <v>475.66666666666669</v>
          </cell>
          <cell r="D37">
            <v>219</v>
          </cell>
          <cell r="F37">
            <v>139</v>
          </cell>
          <cell r="G37">
            <v>212.63333333333333</v>
          </cell>
          <cell r="I37">
            <v>90</v>
          </cell>
          <cell r="J37">
            <v>90</v>
          </cell>
          <cell r="L37">
            <v>174.5</v>
          </cell>
          <cell r="M37">
            <v>215</v>
          </cell>
        </row>
        <row r="38">
          <cell r="C38">
            <v>159</v>
          </cell>
          <cell r="D38">
            <v>222.33333333333334</v>
          </cell>
          <cell r="F38">
            <v>206.33333333333334</v>
          </cell>
          <cell r="G38">
            <v>314.33333333333331</v>
          </cell>
          <cell r="I38">
            <v>330</v>
          </cell>
          <cell r="J38">
            <v>330</v>
          </cell>
          <cell r="L38">
            <v>189.5</v>
          </cell>
          <cell r="M38">
            <v>254</v>
          </cell>
        </row>
        <row r="39">
          <cell r="C39">
            <v>296.33333333333331</v>
          </cell>
          <cell r="D39">
            <v>296.33333333333331</v>
          </cell>
          <cell r="F39">
            <v>320</v>
          </cell>
          <cell r="G39">
            <v>320</v>
          </cell>
          <cell r="I39" t="str">
            <v>нет</v>
          </cell>
          <cell r="J39" t="str">
            <v>нет</v>
          </cell>
          <cell r="L39" t="str">
            <v>нет</v>
          </cell>
          <cell r="M39" t="str">
            <v>нет</v>
          </cell>
        </row>
        <row r="40">
          <cell r="C40">
            <v>112.33333333333333</v>
          </cell>
          <cell r="D40">
            <v>175.66666666666666</v>
          </cell>
          <cell r="F40">
            <v>112.96666666666665</v>
          </cell>
          <cell r="G40">
            <v>225.66666666666666</v>
          </cell>
          <cell r="I40">
            <v>300</v>
          </cell>
          <cell r="J40">
            <v>300</v>
          </cell>
          <cell r="L40">
            <v>150</v>
          </cell>
          <cell r="M40">
            <v>250</v>
          </cell>
        </row>
        <row r="41">
          <cell r="C41">
            <v>139.66666666666666</v>
          </cell>
          <cell r="D41">
            <v>139.66666666666666</v>
          </cell>
          <cell r="F41">
            <v>151</v>
          </cell>
          <cell r="G41">
            <v>151</v>
          </cell>
          <cell r="I41">
            <v>150</v>
          </cell>
          <cell r="J41">
            <v>200</v>
          </cell>
          <cell r="L41" t="str">
            <v>нет</v>
          </cell>
          <cell r="M41" t="str">
            <v>нет</v>
          </cell>
        </row>
        <row r="42">
          <cell r="C42">
            <v>281.66666666666669</v>
          </cell>
          <cell r="D42">
            <v>306.63333333333333</v>
          </cell>
          <cell r="F42">
            <v>215</v>
          </cell>
          <cell r="G42">
            <v>240</v>
          </cell>
          <cell r="I42" t="str">
            <v>нет</v>
          </cell>
          <cell r="J42" t="str">
            <v>нет</v>
          </cell>
          <cell r="L42">
            <v>340</v>
          </cell>
          <cell r="M42">
            <v>420</v>
          </cell>
        </row>
        <row r="43">
          <cell r="C43">
            <v>146</v>
          </cell>
          <cell r="D43">
            <v>146</v>
          </cell>
          <cell r="F43">
            <v>190</v>
          </cell>
          <cell r="G43">
            <v>194</v>
          </cell>
          <cell r="I43">
            <v>300</v>
          </cell>
          <cell r="J43">
            <v>300</v>
          </cell>
          <cell r="L43" t="str">
            <v>нет</v>
          </cell>
          <cell r="M43" t="str">
            <v>нет</v>
          </cell>
        </row>
        <row r="44">
          <cell r="C44">
            <v>141.66666666666666</v>
          </cell>
          <cell r="D44">
            <v>144.66666666666666</v>
          </cell>
          <cell r="F44">
            <v>154</v>
          </cell>
          <cell r="G44">
            <v>154</v>
          </cell>
          <cell r="I44">
            <v>150</v>
          </cell>
          <cell r="J44">
            <v>300</v>
          </cell>
          <cell r="L44" t="str">
            <v>нет</v>
          </cell>
          <cell r="M44" t="str">
            <v>нет</v>
          </cell>
        </row>
        <row r="45">
          <cell r="C45">
            <v>61.666666666666664</v>
          </cell>
          <cell r="D45">
            <v>98</v>
          </cell>
          <cell r="F45">
            <v>67</v>
          </cell>
          <cell r="G45">
            <v>115</v>
          </cell>
          <cell r="I45">
            <v>120</v>
          </cell>
          <cell r="J45">
            <v>120</v>
          </cell>
          <cell r="L45" t="str">
            <v>нет</v>
          </cell>
          <cell r="M45" t="str">
            <v>нет</v>
          </cell>
        </row>
      </sheetData>
      <sheetData sheetId="22">
        <row r="6">
          <cell r="C6">
            <v>59.99</v>
          </cell>
          <cell r="D6">
            <v>24.99</v>
          </cell>
          <cell r="F6">
            <v>74</v>
          </cell>
          <cell r="G6">
            <v>53</v>
          </cell>
          <cell r="I6">
            <v>80</v>
          </cell>
          <cell r="J6">
            <v>56.5</v>
          </cell>
          <cell r="L6">
            <v>0</v>
          </cell>
          <cell r="M6">
            <v>0</v>
          </cell>
        </row>
        <row r="7">
          <cell r="C7">
            <v>244.43</v>
          </cell>
          <cell r="D7">
            <v>31.28</v>
          </cell>
          <cell r="F7">
            <v>175</v>
          </cell>
          <cell r="G7">
            <v>120.625</v>
          </cell>
          <cell r="I7">
            <v>135</v>
          </cell>
          <cell r="J7">
            <v>101.61</v>
          </cell>
          <cell r="L7">
            <v>0</v>
          </cell>
          <cell r="M7">
            <v>0</v>
          </cell>
        </row>
        <row r="8">
          <cell r="C8">
            <v>144.43</v>
          </cell>
          <cell r="D8">
            <v>42.49</v>
          </cell>
          <cell r="F8">
            <v>108.75</v>
          </cell>
          <cell r="G8">
            <v>75.75</v>
          </cell>
          <cell r="I8">
            <v>132</v>
          </cell>
          <cell r="J8">
            <v>82.5</v>
          </cell>
          <cell r="L8">
            <v>0</v>
          </cell>
          <cell r="M8">
            <v>0</v>
          </cell>
        </row>
        <row r="9">
          <cell r="C9">
            <v>184.4</v>
          </cell>
          <cell r="D9">
            <v>47.47</v>
          </cell>
          <cell r="F9">
            <v>244.4</v>
          </cell>
          <cell r="G9">
            <v>74.25</v>
          </cell>
          <cell r="I9">
            <v>68</v>
          </cell>
          <cell r="J9">
            <v>61.5</v>
          </cell>
          <cell r="L9">
            <v>0</v>
          </cell>
          <cell r="M9">
            <v>0</v>
          </cell>
        </row>
        <row r="10">
          <cell r="C10">
            <v>149.99</v>
          </cell>
          <cell r="D10">
            <v>101.655</v>
          </cell>
          <cell r="F10">
            <v>156</v>
          </cell>
          <cell r="G10">
            <v>120.83</v>
          </cell>
          <cell r="I10">
            <v>185</v>
          </cell>
          <cell r="J10">
            <v>137.5</v>
          </cell>
          <cell r="L10">
            <v>0</v>
          </cell>
          <cell r="M10">
            <v>0</v>
          </cell>
        </row>
        <row r="11">
          <cell r="C11">
            <v>89.99</v>
          </cell>
          <cell r="D11">
            <v>68.989999999999995</v>
          </cell>
          <cell r="F11">
            <v>89.9</v>
          </cell>
          <cell r="G11">
            <v>72.45</v>
          </cell>
          <cell r="I11">
            <v>76</v>
          </cell>
          <cell r="J11">
            <v>73</v>
          </cell>
          <cell r="L11">
            <v>0</v>
          </cell>
          <cell r="M11">
            <v>0</v>
          </cell>
        </row>
        <row r="12">
          <cell r="C12">
            <v>13.99</v>
          </cell>
          <cell r="D12">
            <v>14.14</v>
          </cell>
          <cell r="F12">
            <v>30</v>
          </cell>
          <cell r="G12">
            <v>24.75</v>
          </cell>
          <cell r="I12">
            <v>36</v>
          </cell>
          <cell r="J12">
            <v>34</v>
          </cell>
          <cell r="L12">
            <v>0</v>
          </cell>
          <cell r="M12">
            <v>0</v>
          </cell>
        </row>
        <row r="13">
          <cell r="C13">
            <v>1849.95</v>
          </cell>
          <cell r="D13">
            <v>229.9</v>
          </cell>
          <cell r="F13">
            <v>810</v>
          </cell>
          <cell r="G13">
            <v>495</v>
          </cell>
          <cell r="I13">
            <v>1010</v>
          </cell>
          <cell r="J13">
            <v>660</v>
          </cell>
          <cell r="L13">
            <v>0</v>
          </cell>
          <cell r="M13">
            <v>0</v>
          </cell>
        </row>
        <row r="14">
          <cell r="C14">
            <v>169.99</v>
          </cell>
          <cell r="D14">
            <v>49.99</v>
          </cell>
          <cell r="F14" t="str">
            <v>-</v>
          </cell>
          <cell r="G14">
            <v>80</v>
          </cell>
          <cell r="I14">
            <v>80</v>
          </cell>
          <cell r="J14">
            <v>79.5</v>
          </cell>
          <cell r="L14">
            <v>0</v>
          </cell>
          <cell r="M14">
            <v>0</v>
          </cell>
        </row>
        <row r="15">
          <cell r="C15">
            <v>422.2</v>
          </cell>
          <cell r="D15">
            <v>130.15</v>
          </cell>
          <cell r="F15">
            <v>748</v>
          </cell>
          <cell r="G15">
            <v>307.5</v>
          </cell>
          <cell r="I15">
            <v>920</v>
          </cell>
          <cell r="J15">
            <v>322.5</v>
          </cell>
          <cell r="L15">
            <v>0</v>
          </cell>
          <cell r="M15">
            <v>0</v>
          </cell>
        </row>
        <row r="16">
          <cell r="C16">
            <v>914.25</v>
          </cell>
          <cell r="D16">
            <v>345.8</v>
          </cell>
          <cell r="F16">
            <v>950</v>
          </cell>
          <cell r="G16">
            <v>525</v>
          </cell>
          <cell r="I16">
            <v>880</v>
          </cell>
          <cell r="J16">
            <v>437</v>
          </cell>
          <cell r="L16">
            <v>0</v>
          </cell>
          <cell r="M16">
            <v>0</v>
          </cell>
        </row>
        <row r="17">
          <cell r="C17">
            <v>1699.99</v>
          </cell>
          <cell r="D17">
            <v>315.78999999999996</v>
          </cell>
          <cell r="F17">
            <v>1570</v>
          </cell>
          <cell r="G17">
            <v>870</v>
          </cell>
          <cell r="I17">
            <v>1100</v>
          </cell>
          <cell r="J17">
            <v>1070</v>
          </cell>
          <cell r="L17">
            <v>0</v>
          </cell>
          <cell r="M17">
            <v>0</v>
          </cell>
        </row>
        <row r="18">
          <cell r="C18">
            <v>1653.8</v>
          </cell>
          <cell r="D18">
            <v>1644.1849999999999</v>
          </cell>
          <cell r="F18" t="str">
            <v>-</v>
          </cell>
          <cell r="G18" t="str">
            <v>-</v>
          </cell>
          <cell r="I18" t="str">
            <v>-</v>
          </cell>
          <cell r="J18" t="str">
            <v>-</v>
          </cell>
          <cell r="L18">
            <v>0</v>
          </cell>
          <cell r="M18">
            <v>0</v>
          </cell>
        </row>
        <row r="19">
          <cell r="C19">
            <v>329.99</v>
          </cell>
          <cell r="D19">
            <v>239.99</v>
          </cell>
          <cell r="F19" t="str">
            <v>-</v>
          </cell>
          <cell r="G19" t="str">
            <v>-</v>
          </cell>
          <cell r="I19" t="str">
            <v>-</v>
          </cell>
          <cell r="J19" t="str">
            <v>-</v>
          </cell>
          <cell r="L19">
            <v>0</v>
          </cell>
          <cell r="M19">
            <v>0</v>
          </cell>
        </row>
        <row r="20">
          <cell r="C20">
            <v>195.99</v>
          </cell>
          <cell r="D20">
            <v>167.99</v>
          </cell>
          <cell r="F20" t="str">
            <v>-</v>
          </cell>
          <cell r="G20" t="str">
            <v>-</v>
          </cell>
          <cell r="I20" t="str">
            <v>-</v>
          </cell>
          <cell r="J20" t="str">
            <v>-</v>
          </cell>
          <cell r="L20">
            <v>0</v>
          </cell>
          <cell r="M20">
            <v>0</v>
          </cell>
        </row>
        <row r="21">
          <cell r="C21">
            <v>224.98</v>
          </cell>
          <cell r="D21">
            <v>206.23500000000001</v>
          </cell>
          <cell r="F21">
            <v>475</v>
          </cell>
          <cell r="G21">
            <v>150</v>
          </cell>
          <cell r="I21">
            <v>430</v>
          </cell>
          <cell r="J21">
            <v>135</v>
          </cell>
          <cell r="L21">
            <v>0</v>
          </cell>
          <cell r="M21">
            <v>0</v>
          </cell>
        </row>
        <row r="22">
          <cell r="C22">
            <v>1333.27</v>
          </cell>
          <cell r="D22">
            <v>1041.6100000000001</v>
          </cell>
          <cell r="F22">
            <v>862</v>
          </cell>
          <cell r="G22">
            <v>430</v>
          </cell>
          <cell r="I22">
            <v>480</v>
          </cell>
          <cell r="J22">
            <v>431</v>
          </cell>
          <cell r="L22">
            <v>0</v>
          </cell>
          <cell r="M22">
            <v>0</v>
          </cell>
        </row>
        <row r="23">
          <cell r="C23">
            <v>349.97</v>
          </cell>
          <cell r="D23">
            <v>474.97</v>
          </cell>
          <cell r="F23">
            <v>330</v>
          </cell>
          <cell r="G23">
            <v>390</v>
          </cell>
          <cell r="I23">
            <v>420</v>
          </cell>
          <cell r="J23">
            <v>370</v>
          </cell>
          <cell r="L23">
            <v>0</v>
          </cell>
          <cell r="M23">
            <v>0</v>
          </cell>
        </row>
        <row r="24">
          <cell r="C24">
            <v>239.99</v>
          </cell>
          <cell r="D24">
            <v>46.49</v>
          </cell>
          <cell r="F24">
            <v>240</v>
          </cell>
          <cell r="G24">
            <v>76</v>
          </cell>
          <cell r="I24">
            <v>210</v>
          </cell>
          <cell r="J24">
            <v>63.5</v>
          </cell>
          <cell r="L24">
            <v>0</v>
          </cell>
          <cell r="M24">
            <v>0</v>
          </cell>
        </row>
        <row r="25">
          <cell r="C25">
            <v>183.3</v>
          </cell>
          <cell r="D25">
            <v>125.28</v>
          </cell>
          <cell r="F25">
            <v>178.33</v>
          </cell>
          <cell r="G25">
            <v>129.16</v>
          </cell>
          <cell r="I25">
            <v>138</v>
          </cell>
          <cell r="J25">
            <v>127.88499999999999</v>
          </cell>
          <cell r="L25">
            <v>0</v>
          </cell>
          <cell r="M25">
            <v>0</v>
          </cell>
        </row>
        <row r="26">
          <cell r="C26">
            <v>98.43</v>
          </cell>
          <cell r="D26">
            <v>99.974999999999994</v>
          </cell>
          <cell r="F26">
            <v>89.66</v>
          </cell>
          <cell r="G26">
            <v>77.115000000000009</v>
          </cell>
          <cell r="I26">
            <v>120</v>
          </cell>
          <cell r="J26">
            <v>87.884999999999991</v>
          </cell>
          <cell r="L26">
            <v>0</v>
          </cell>
          <cell r="M26">
            <v>0</v>
          </cell>
        </row>
        <row r="27">
          <cell r="C27">
            <v>115.77</v>
          </cell>
          <cell r="D27">
            <v>80.794999999999987</v>
          </cell>
          <cell r="F27">
            <v>115</v>
          </cell>
          <cell r="G27">
            <v>95.5</v>
          </cell>
          <cell r="I27">
            <v>120</v>
          </cell>
          <cell r="J27">
            <v>106.5</v>
          </cell>
          <cell r="L27">
            <v>0</v>
          </cell>
          <cell r="M27">
            <v>0</v>
          </cell>
        </row>
        <row r="28">
          <cell r="C28">
            <v>433.3</v>
          </cell>
          <cell r="D28">
            <v>296.91000000000003</v>
          </cell>
          <cell r="F28">
            <v>410</v>
          </cell>
          <cell r="G28">
            <v>390</v>
          </cell>
          <cell r="I28" t="str">
            <v>-</v>
          </cell>
          <cell r="J28" t="str">
            <v>-</v>
          </cell>
          <cell r="L28">
            <v>0</v>
          </cell>
          <cell r="M28">
            <v>0</v>
          </cell>
        </row>
        <row r="29">
          <cell r="C29">
            <v>1062.43</v>
          </cell>
          <cell r="D29">
            <v>833.3</v>
          </cell>
          <cell r="F29">
            <v>1358</v>
          </cell>
          <cell r="G29">
            <v>997.5</v>
          </cell>
          <cell r="I29">
            <v>1120</v>
          </cell>
          <cell r="J29">
            <v>1062.22</v>
          </cell>
          <cell r="L29">
            <v>0</v>
          </cell>
          <cell r="M29">
            <v>0</v>
          </cell>
        </row>
        <row r="30">
          <cell r="C30">
            <v>118.27</v>
          </cell>
          <cell r="D30">
            <v>98.564999999999998</v>
          </cell>
          <cell r="F30">
            <v>120</v>
          </cell>
          <cell r="G30">
            <v>120</v>
          </cell>
          <cell r="I30">
            <v>100</v>
          </cell>
          <cell r="J30">
            <v>102.5</v>
          </cell>
          <cell r="L30">
            <v>0</v>
          </cell>
          <cell r="M30">
            <v>0</v>
          </cell>
        </row>
        <row r="31">
          <cell r="C31">
            <v>333.28</v>
          </cell>
          <cell r="D31">
            <v>244.85500000000002</v>
          </cell>
          <cell r="F31">
            <v>470</v>
          </cell>
          <cell r="G31">
            <v>309.14999999999998</v>
          </cell>
          <cell r="I31">
            <v>430</v>
          </cell>
          <cell r="J31">
            <v>377.72</v>
          </cell>
          <cell r="L31">
            <v>0</v>
          </cell>
          <cell r="M31">
            <v>0</v>
          </cell>
        </row>
        <row r="32">
          <cell r="C32">
            <v>1499.9</v>
          </cell>
          <cell r="D32">
            <v>659.92499999999995</v>
          </cell>
          <cell r="F32">
            <v>1010</v>
          </cell>
          <cell r="G32">
            <v>850</v>
          </cell>
          <cell r="I32">
            <v>950</v>
          </cell>
          <cell r="J32">
            <v>760</v>
          </cell>
          <cell r="L32">
            <v>0</v>
          </cell>
          <cell r="M32">
            <v>0</v>
          </cell>
        </row>
        <row r="33">
          <cell r="C33">
            <v>100.99</v>
          </cell>
          <cell r="D33">
            <v>59.99</v>
          </cell>
          <cell r="F33">
            <v>45</v>
          </cell>
          <cell r="G33">
            <v>44</v>
          </cell>
          <cell r="I33">
            <v>85</v>
          </cell>
          <cell r="J33">
            <v>82.5</v>
          </cell>
          <cell r="L33">
            <v>0</v>
          </cell>
          <cell r="M33">
            <v>0</v>
          </cell>
        </row>
        <row r="34">
          <cell r="C34">
            <v>69.989999999999995</v>
          </cell>
          <cell r="D34">
            <v>65.739999999999995</v>
          </cell>
          <cell r="F34">
            <v>99</v>
          </cell>
          <cell r="G34">
            <v>54.5</v>
          </cell>
          <cell r="I34">
            <v>52</v>
          </cell>
          <cell r="J34">
            <v>56</v>
          </cell>
          <cell r="L34">
            <v>0</v>
          </cell>
          <cell r="M34">
            <v>0</v>
          </cell>
        </row>
        <row r="35">
          <cell r="C35">
            <v>49.99</v>
          </cell>
          <cell r="D35">
            <v>49.99</v>
          </cell>
          <cell r="F35">
            <v>79</v>
          </cell>
          <cell r="G35">
            <v>67</v>
          </cell>
          <cell r="I35">
            <v>78</v>
          </cell>
          <cell r="J35">
            <v>64</v>
          </cell>
          <cell r="L35">
            <v>0</v>
          </cell>
          <cell r="M35">
            <v>0</v>
          </cell>
        </row>
        <row r="36">
          <cell r="C36">
            <v>99.99</v>
          </cell>
          <cell r="D36">
            <v>49.99</v>
          </cell>
          <cell r="F36">
            <v>99</v>
          </cell>
          <cell r="G36">
            <v>57.5</v>
          </cell>
          <cell r="I36" t="str">
            <v>-</v>
          </cell>
          <cell r="J36">
            <v>60</v>
          </cell>
          <cell r="L36">
            <v>0</v>
          </cell>
          <cell r="M36">
            <v>0</v>
          </cell>
        </row>
        <row r="37">
          <cell r="C37">
            <v>166.65</v>
          </cell>
          <cell r="D37">
            <v>104.99000000000001</v>
          </cell>
          <cell r="F37">
            <v>319</v>
          </cell>
          <cell r="G37">
            <v>149.5</v>
          </cell>
          <cell r="I37">
            <v>195</v>
          </cell>
          <cell r="J37">
            <v>197.5</v>
          </cell>
          <cell r="L37">
            <v>0</v>
          </cell>
          <cell r="M37">
            <v>0</v>
          </cell>
        </row>
        <row r="38">
          <cell r="C38">
            <v>219.99</v>
          </cell>
          <cell r="D38">
            <v>179.99</v>
          </cell>
          <cell r="F38">
            <v>299</v>
          </cell>
          <cell r="G38">
            <v>259.5</v>
          </cell>
          <cell r="I38">
            <v>330</v>
          </cell>
          <cell r="J38">
            <v>280</v>
          </cell>
          <cell r="L38">
            <v>0</v>
          </cell>
          <cell r="M38">
            <v>0</v>
          </cell>
        </row>
        <row r="39">
          <cell r="C39">
            <v>279.99</v>
          </cell>
          <cell r="D39">
            <v>257.49</v>
          </cell>
          <cell r="F39">
            <v>359</v>
          </cell>
          <cell r="G39">
            <v>79</v>
          </cell>
          <cell r="I39">
            <v>240</v>
          </cell>
          <cell r="J39">
            <v>260</v>
          </cell>
          <cell r="L39">
            <v>0</v>
          </cell>
          <cell r="M39">
            <v>0</v>
          </cell>
        </row>
        <row r="40">
          <cell r="C40">
            <v>169.99</v>
          </cell>
          <cell r="D40">
            <v>98.99</v>
          </cell>
          <cell r="F40">
            <v>169</v>
          </cell>
          <cell r="G40">
            <v>154.5</v>
          </cell>
          <cell r="I40">
            <v>320</v>
          </cell>
          <cell r="J40">
            <v>205</v>
          </cell>
          <cell r="L40">
            <v>0</v>
          </cell>
          <cell r="M40">
            <v>0</v>
          </cell>
        </row>
        <row r="41">
          <cell r="C41">
            <v>149.99</v>
          </cell>
          <cell r="D41">
            <v>144.99</v>
          </cell>
          <cell r="F41">
            <v>170</v>
          </cell>
          <cell r="G41">
            <v>170</v>
          </cell>
          <cell r="I41">
            <v>170</v>
          </cell>
          <cell r="J41">
            <v>175</v>
          </cell>
          <cell r="L41">
            <v>0</v>
          </cell>
          <cell r="M41">
            <v>0</v>
          </cell>
        </row>
        <row r="42">
          <cell r="C42">
            <v>289.99</v>
          </cell>
          <cell r="D42">
            <v>279.99</v>
          </cell>
          <cell r="F42">
            <v>399</v>
          </cell>
          <cell r="G42">
            <v>309.5</v>
          </cell>
          <cell r="I42">
            <v>370</v>
          </cell>
          <cell r="J42">
            <v>350</v>
          </cell>
          <cell r="L42">
            <v>0</v>
          </cell>
          <cell r="M42">
            <v>0</v>
          </cell>
        </row>
        <row r="43">
          <cell r="C43">
            <v>99.99</v>
          </cell>
          <cell r="D43">
            <v>99.99</v>
          </cell>
          <cell r="F43">
            <v>249</v>
          </cell>
          <cell r="G43">
            <v>194.5</v>
          </cell>
          <cell r="I43">
            <v>240</v>
          </cell>
          <cell r="J43">
            <v>230</v>
          </cell>
          <cell r="L43">
            <v>0</v>
          </cell>
          <cell r="M43">
            <v>0</v>
          </cell>
        </row>
        <row r="44">
          <cell r="C44">
            <v>159.99</v>
          </cell>
          <cell r="D44">
            <v>167.49</v>
          </cell>
          <cell r="F44">
            <v>229</v>
          </cell>
          <cell r="G44">
            <v>229</v>
          </cell>
          <cell r="I44" t="str">
            <v>-</v>
          </cell>
          <cell r="J44" t="str">
            <v>-</v>
          </cell>
          <cell r="L44">
            <v>0</v>
          </cell>
          <cell r="M44">
            <v>0</v>
          </cell>
        </row>
        <row r="45">
          <cell r="C45">
            <v>89.89</v>
          </cell>
          <cell r="D45">
            <v>62.99</v>
          </cell>
          <cell r="F45">
            <v>110</v>
          </cell>
          <cell r="G45">
            <v>92.5</v>
          </cell>
          <cell r="I45">
            <v>100</v>
          </cell>
          <cell r="J45">
            <v>97.5</v>
          </cell>
          <cell r="L45">
            <v>0</v>
          </cell>
          <cell r="M45">
            <v>0</v>
          </cell>
        </row>
      </sheetData>
      <sheetData sheetId="23">
        <row r="6">
          <cell r="C6">
            <v>37.5</v>
          </cell>
          <cell r="D6">
            <v>37.5</v>
          </cell>
          <cell r="F6">
            <v>60.5</v>
          </cell>
          <cell r="G6">
            <v>83.5</v>
          </cell>
          <cell r="I6">
            <v>49.2</v>
          </cell>
          <cell r="J6">
            <v>57.2</v>
          </cell>
          <cell r="L6">
            <v>42</v>
          </cell>
          <cell r="M6">
            <v>65</v>
          </cell>
        </row>
        <row r="7">
          <cell r="C7">
            <v>74.900000000000006</v>
          </cell>
          <cell r="D7">
            <v>74.900000000000006</v>
          </cell>
          <cell r="F7">
            <v>122.5</v>
          </cell>
          <cell r="G7">
            <v>135</v>
          </cell>
          <cell r="I7">
            <v>94.2</v>
          </cell>
          <cell r="J7">
            <v>105.2</v>
          </cell>
          <cell r="L7">
            <v>95</v>
          </cell>
          <cell r="M7">
            <v>95</v>
          </cell>
        </row>
        <row r="8">
          <cell r="C8">
            <v>59.9</v>
          </cell>
          <cell r="D8">
            <v>59.9</v>
          </cell>
          <cell r="F8">
            <v>68.625</v>
          </cell>
          <cell r="G8">
            <v>89.9</v>
          </cell>
          <cell r="I8">
            <v>63.5</v>
          </cell>
          <cell r="J8">
            <v>68.7</v>
          </cell>
          <cell r="L8">
            <v>55</v>
          </cell>
          <cell r="M8">
            <v>92</v>
          </cell>
        </row>
        <row r="9">
          <cell r="C9">
            <v>49.9</v>
          </cell>
          <cell r="D9">
            <v>110.9</v>
          </cell>
          <cell r="F9">
            <v>71.5</v>
          </cell>
          <cell r="G9">
            <v>165</v>
          </cell>
          <cell r="I9">
            <v>68.2</v>
          </cell>
          <cell r="J9">
            <v>69.2</v>
          </cell>
          <cell r="L9">
            <v>54</v>
          </cell>
          <cell r="M9">
            <v>54</v>
          </cell>
        </row>
        <row r="10">
          <cell r="C10">
            <v>123.5</v>
          </cell>
          <cell r="D10">
            <v>123.5</v>
          </cell>
          <cell r="F10">
            <v>143</v>
          </cell>
          <cell r="G10">
            <v>189.4</v>
          </cell>
          <cell r="I10">
            <v>134.4</v>
          </cell>
          <cell r="J10">
            <v>169.8</v>
          </cell>
          <cell r="L10">
            <v>126</v>
          </cell>
          <cell r="M10">
            <v>163</v>
          </cell>
        </row>
        <row r="11">
          <cell r="C11">
            <v>66.599999999999994</v>
          </cell>
          <cell r="D11">
            <v>66.599999999999994</v>
          </cell>
          <cell r="F11">
            <v>80</v>
          </cell>
          <cell r="G11">
            <v>80</v>
          </cell>
          <cell r="I11">
            <v>79.599999999999994</v>
          </cell>
          <cell r="J11">
            <v>83.8</v>
          </cell>
          <cell r="L11">
            <v>70</v>
          </cell>
          <cell r="M11">
            <v>70</v>
          </cell>
        </row>
        <row r="12">
          <cell r="C12">
            <v>15.9</v>
          </cell>
          <cell r="D12">
            <v>15.9</v>
          </cell>
          <cell r="F12">
            <v>26</v>
          </cell>
          <cell r="G12">
            <v>52.5</v>
          </cell>
          <cell r="I12">
            <v>25.2</v>
          </cell>
          <cell r="J12">
            <v>27.2</v>
          </cell>
          <cell r="L12">
            <v>22</v>
          </cell>
          <cell r="M12">
            <v>32</v>
          </cell>
        </row>
        <row r="13">
          <cell r="C13">
            <v>799</v>
          </cell>
          <cell r="D13">
            <v>799</v>
          </cell>
          <cell r="F13">
            <v>1061.5</v>
          </cell>
          <cell r="G13">
            <v>1625</v>
          </cell>
          <cell r="I13">
            <v>854.6</v>
          </cell>
          <cell r="J13">
            <v>1394.6</v>
          </cell>
          <cell r="L13">
            <v>650</v>
          </cell>
          <cell r="M13">
            <v>650</v>
          </cell>
        </row>
        <row r="14">
          <cell r="C14">
            <v>59.9</v>
          </cell>
          <cell r="D14">
            <v>59.9</v>
          </cell>
          <cell r="F14">
            <v>0</v>
          </cell>
          <cell r="G14">
            <v>0</v>
          </cell>
          <cell r="I14">
            <v>94</v>
          </cell>
          <cell r="J14">
            <v>100.66666666666667</v>
          </cell>
          <cell r="L14">
            <v>95</v>
          </cell>
          <cell r="M14">
            <v>95</v>
          </cell>
        </row>
        <row r="15">
          <cell r="C15">
            <v>235.9</v>
          </cell>
          <cell r="D15">
            <v>489.9</v>
          </cell>
          <cell r="F15">
            <v>390.5</v>
          </cell>
          <cell r="G15">
            <v>742</v>
          </cell>
          <cell r="I15">
            <v>318.39999999999998</v>
          </cell>
          <cell r="J15">
            <v>536.20000000000005</v>
          </cell>
          <cell r="L15">
            <v>198</v>
          </cell>
          <cell r="M15">
            <v>578</v>
          </cell>
        </row>
        <row r="16">
          <cell r="C16">
            <v>266.3</v>
          </cell>
          <cell r="D16">
            <v>569.9</v>
          </cell>
          <cell r="F16">
            <v>541</v>
          </cell>
          <cell r="G16">
            <v>991.5</v>
          </cell>
          <cell r="I16">
            <v>452.4</v>
          </cell>
          <cell r="J16">
            <v>796.4</v>
          </cell>
          <cell r="L16">
            <v>490</v>
          </cell>
          <cell r="M16">
            <v>850</v>
          </cell>
        </row>
        <row r="17">
          <cell r="C17">
            <v>929.9</v>
          </cell>
          <cell r="D17">
            <v>939.9</v>
          </cell>
          <cell r="F17">
            <v>945</v>
          </cell>
          <cell r="G17">
            <v>1389</v>
          </cell>
          <cell r="I17">
            <v>850</v>
          </cell>
          <cell r="J17">
            <v>965</v>
          </cell>
          <cell r="L17">
            <v>972</v>
          </cell>
          <cell r="M17">
            <v>1420</v>
          </cell>
        </row>
        <row r="18">
          <cell r="C18" t="str">
            <v>нет</v>
          </cell>
          <cell r="D18" t="str">
            <v>нет</v>
          </cell>
          <cell r="F18" t="str">
            <v>нет</v>
          </cell>
          <cell r="G18" t="str">
            <v>нет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нет</v>
          </cell>
        </row>
        <row r="19">
          <cell r="C19">
            <v>239.9</v>
          </cell>
          <cell r="D19">
            <v>379.9</v>
          </cell>
          <cell r="F19">
            <v>195</v>
          </cell>
          <cell r="G19">
            <v>594</v>
          </cell>
          <cell r="I19">
            <v>360</v>
          </cell>
          <cell r="J19">
            <v>360</v>
          </cell>
          <cell r="L19">
            <v>270</v>
          </cell>
          <cell r="M19">
            <v>270</v>
          </cell>
        </row>
        <row r="20">
          <cell r="C20">
            <v>189.9</v>
          </cell>
          <cell r="D20">
            <v>189.9</v>
          </cell>
          <cell r="F20">
            <v>257.5</v>
          </cell>
          <cell r="G20">
            <v>379.5</v>
          </cell>
          <cell r="I20">
            <v>268.75</v>
          </cell>
          <cell r="J20">
            <v>268.75</v>
          </cell>
          <cell r="L20">
            <v>241</v>
          </cell>
          <cell r="M20">
            <v>241</v>
          </cell>
        </row>
        <row r="21">
          <cell r="C21">
            <v>129.9</v>
          </cell>
          <cell r="D21">
            <v>699.9</v>
          </cell>
          <cell r="F21">
            <v>176.5</v>
          </cell>
          <cell r="G21">
            <v>575</v>
          </cell>
          <cell r="I21">
            <v>247.2</v>
          </cell>
          <cell r="J21">
            <v>815.8</v>
          </cell>
          <cell r="L21">
            <v>134</v>
          </cell>
          <cell r="M21">
            <v>578</v>
          </cell>
        </row>
        <row r="22">
          <cell r="C22">
            <v>859.9</v>
          </cell>
          <cell r="D22">
            <v>859.9</v>
          </cell>
          <cell r="F22">
            <v>1285</v>
          </cell>
          <cell r="G22">
            <v>1285</v>
          </cell>
          <cell r="I22">
            <v>589.66666666666663</v>
          </cell>
          <cell r="J22">
            <v>908.33333333333337</v>
          </cell>
          <cell r="L22">
            <v>450</v>
          </cell>
          <cell r="M22">
            <v>450</v>
          </cell>
        </row>
        <row r="23">
          <cell r="C23">
            <v>299.89999999999998</v>
          </cell>
          <cell r="D23">
            <v>299.89999999999998</v>
          </cell>
          <cell r="F23">
            <v>285</v>
          </cell>
          <cell r="G23">
            <v>385</v>
          </cell>
          <cell r="I23">
            <v>358.75</v>
          </cell>
          <cell r="J23">
            <v>400</v>
          </cell>
          <cell r="L23">
            <v>358</v>
          </cell>
          <cell r="M23">
            <v>358</v>
          </cell>
        </row>
        <row r="24">
          <cell r="C24">
            <v>59.9</v>
          </cell>
          <cell r="D24">
            <v>249.9</v>
          </cell>
          <cell r="F24">
            <v>149</v>
          </cell>
          <cell r="G24">
            <v>221.5</v>
          </cell>
          <cell r="I24">
            <v>88.2</v>
          </cell>
          <cell r="J24">
            <v>197.8</v>
          </cell>
          <cell r="L24">
            <v>84</v>
          </cell>
          <cell r="M24">
            <v>204</v>
          </cell>
        </row>
        <row r="25">
          <cell r="C25">
            <v>149.9</v>
          </cell>
          <cell r="D25">
            <v>149.9</v>
          </cell>
          <cell r="F25">
            <v>140</v>
          </cell>
          <cell r="G25">
            <v>263.14999999999998</v>
          </cell>
          <cell r="I25">
            <v>151.4</v>
          </cell>
          <cell r="J25">
            <v>151.4</v>
          </cell>
          <cell r="L25">
            <v>53</v>
          </cell>
          <cell r="M25">
            <v>53</v>
          </cell>
        </row>
        <row r="26">
          <cell r="C26">
            <v>78.3</v>
          </cell>
          <cell r="D26">
            <v>78.3</v>
          </cell>
          <cell r="F26">
            <v>82.3</v>
          </cell>
          <cell r="G26">
            <v>137.5</v>
          </cell>
          <cell r="I26">
            <v>88.2</v>
          </cell>
          <cell r="J26">
            <v>88.2</v>
          </cell>
          <cell r="L26">
            <v>54</v>
          </cell>
          <cell r="M26">
            <v>54</v>
          </cell>
        </row>
        <row r="27">
          <cell r="C27">
            <v>67.8</v>
          </cell>
          <cell r="D27">
            <v>67.8</v>
          </cell>
          <cell r="F27">
            <v>107</v>
          </cell>
          <cell r="G27">
            <v>134.5</v>
          </cell>
          <cell r="I27">
            <v>97.4</v>
          </cell>
          <cell r="J27">
            <v>109.2</v>
          </cell>
          <cell r="L27">
            <v>85</v>
          </cell>
          <cell r="M27">
            <v>98</v>
          </cell>
        </row>
        <row r="28">
          <cell r="C28">
            <v>399.7</v>
          </cell>
          <cell r="D28">
            <v>399.7</v>
          </cell>
          <cell r="F28">
            <v>492.5</v>
          </cell>
          <cell r="G28">
            <v>561.5</v>
          </cell>
          <cell r="I28">
            <v>394.2</v>
          </cell>
          <cell r="J28">
            <v>394.2</v>
          </cell>
          <cell r="L28">
            <v>219</v>
          </cell>
          <cell r="M28">
            <v>219</v>
          </cell>
        </row>
        <row r="29">
          <cell r="C29">
            <v>999.4</v>
          </cell>
          <cell r="D29">
            <v>999.4</v>
          </cell>
          <cell r="F29">
            <v>564</v>
          </cell>
          <cell r="G29">
            <v>1175.5</v>
          </cell>
          <cell r="I29">
            <v>720.8</v>
          </cell>
          <cell r="J29">
            <v>918.8</v>
          </cell>
          <cell r="L29">
            <v>373</v>
          </cell>
          <cell r="M29">
            <v>373</v>
          </cell>
        </row>
        <row r="30">
          <cell r="C30" t="str">
            <v>нет</v>
          </cell>
          <cell r="D30" t="str">
            <v>нет</v>
          </cell>
          <cell r="F30">
            <v>108.5</v>
          </cell>
          <cell r="G30">
            <v>114.5</v>
          </cell>
          <cell r="I30">
            <v>100</v>
          </cell>
          <cell r="J30">
            <v>107.5</v>
          </cell>
          <cell r="L30">
            <v>118</v>
          </cell>
          <cell r="M30">
            <v>118</v>
          </cell>
        </row>
        <row r="31">
          <cell r="C31">
            <v>233</v>
          </cell>
          <cell r="D31">
            <v>233</v>
          </cell>
          <cell r="F31">
            <v>379.65</v>
          </cell>
          <cell r="G31">
            <v>459.15</v>
          </cell>
          <cell r="I31">
            <v>271</v>
          </cell>
          <cell r="J31">
            <v>271</v>
          </cell>
          <cell r="L31">
            <v>350</v>
          </cell>
          <cell r="M31">
            <v>350</v>
          </cell>
        </row>
        <row r="32">
          <cell r="C32">
            <v>759</v>
          </cell>
          <cell r="D32">
            <v>759</v>
          </cell>
          <cell r="F32">
            <v>682</v>
          </cell>
          <cell r="G32">
            <v>1149.5</v>
          </cell>
          <cell r="I32">
            <v>628.20000000000005</v>
          </cell>
          <cell r="J32">
            <v>887.4</v>
          </cell>
          <cell r="L32">
            <v>650</v>
          </cell>
          <cell r="M32">
            <v>924</v>
          </cell>
        </row>
        <row r="33">
          <cell r="C33">
            <v>75.900000000000006</v>
          </cell>
          <cell r="D33">
            <v>75.900000000000006</v>
          </cell>
          <cell r="F33">
            <v>75</v>
          </cell>
          <cell r="G33">
            <v>75</v>
          </cell>
          <cell r="I33">
            <v>69.400000000000006</v>
          </cell>
          <cell r="J33">
            <v>76.2</v>
          </cell>
          <cell r="L33">
            <v>57</v>
          </cell>
          <cell r="M33">
            <v>57</v>
          </cell>
        </row>
        <row r="34">
          <cell r="C34" t="str">
            <v>нет</v>
          </cell>
          <cell r="D34" t="str">
            <v>нет</v>
          </cell>
          <cell r="F34">
            <v>107.5</v>
          </cell>
          <cell r="G34">
            <v>107.5</v>
          </cell>
          <cell r="I34">
            <v>63.5</v>
          </cell>
          <cell r="J34">
            <v>71</v>
          </cell>
          <cell r="L34">
            <v>65</v>
          </cell>
          <cell r="M34">
            <v>65</v>
          </cell>
        </row>
        <row r="35">
          <cell r="C35">
            <v>39.9</v>
          </cell>
          <cell r="D35">
            <v>33.9</v>
          </cell>
          <cell r="F35">
            <v>55.5</v>
          </cell>
          <cell r="G35">
            <v>55.5</v>
          </cell>
          <cell r="I35">
            <v>52.6</v>
          </cell>
          <cell r="J35">
            <v>56.2</v>
          </cell>
          <cell r="L35">
            <v>56</v>
          </cell>
          <cell r="M35">
            <v>56</v>
          </cell>
        </row>
        <row r="36">
          <cell r="C36">
            <v>49.9</v>
          </cell>
          <cell r="D36">
            <v>49.9</v>
          </cell>
          <cell r="F36">
            <v>92</v>
          </cell>
          <cell r="G36">
            <v>92</v>
          </cell>
          <cell r="I36">
            <v>56.4</v>
          </cell>
          <cell r="J36">
            <v>57.6</v>
          </cell>
          <cell r="L36">
            <v>62</v>
          </cell>
          <cell r="M36">
            <v>62</v>
          </cell>
        </row>
        <row r="37">
          <cell r="C37">
            <v>119.9</v>
          </cell>
          <cell r="D37">
            <v>119.9</v>
          </cell>
          <cell r="F37">
            <v>249</v>
          </cell>
          <cell r="G37">
            <v>249</v>
          </cell>
          <cell r="I37">
            <v>216.8</v>
          </cell>
          <cell r="J37">
            <v>221</v>
          </cell>
          <cell r="L37">
            <v>130</v>
          </cell>
          <cell r="M37">
            <v>130</v>
          </cell>
        </row>
        <row r="38">
          <cell r="C38">
            <v>139.9</v>
          </cell>
          <cell r="D38">
            <v>139.9</v>
          </cell>
          <cell r="F38">
            <v>291</v>
          </cell>
          <cell r="G38">
            <v>322.5</v>
          </cell>
          <cell r="I38">
            <v>309</v>
          </cell>
          <cell r="J38">
            <v>316</v>
          </cell>
          <cell r="L38">
            <v>180</v>
          </cell>
          <cell r="M38">
            <v>180</v>
          </cell>
        </row>
        <row r="39">
          <cell r="C39" t="str">
            <v>нет</v>
          </cell>
          <cell r="D39" t="str">
            <v>нет</v>
          </cell>
          <cell r="F39">
            <v>270</v>
          </cell>
          <cell r="G39">
            <v>270</v>
          </cell>
          <cell r="I39">
            <v>258</v>
          </cell>
          <cell r="J39">
            <v>258</v>
          </cell>
          <cell r="L39">
            <v>125</v>
          </cell>
          <cell r="M39">
            <v>125</v>
          </cell>
        </row>
        <row r="40">
          <cell r="C40">
            <v>99.9</v>
          </cell>
          <cell r="D40">
            <v>99.9</v>
          </cell>
          <cell r="F40">
            <v>127</v>
          </cell>
          <cell r="G40">
            <v>173</v>
          </cell>
          <cell r="I40">
            <v>194.75</v>
          </cell>
          <cell r="J40">
            <v>212.25</v>
          </cell>
          <cell r="L40">
            <v>130</v>
          </cell>
          <cell r="M40">
            <v>130</v>
          </cell>
        </row>
        <row r="41">
          <cell r="C41">
            <v>139.9</v>
          </cell>
          <cell r="D41">
            <v>139.9</v>
          </cell>
          <cell r="F41">
            <v>148.5</v>
          </cell>
          <cell r="G41">
            <v>148.5</v>
          </cell>
          <cell r="I41">
            <v>176.66666666666666</v>
          </cell>
          <cell r="J41">
            <v>176.66666666666666</v>
          </cell>
          <cell r="L41">
            <v>155</v>
          </cell>
          <cell r="M41">
            <v>155</v>
          </cell>
        </row>
        <row r="42">
          <cell r="C42">
            <v>199.9</v>
          </cell>
          <cell r="D42">
            <v>199.9</v>
          </cell>
          <cell r="F42">
            <v>0</v>
          </cell>
          <cell r="G42">
            <v>0</v>
          </cell>
          <cell r="I42">
            <v>254.5</v>
          </cell>
          <cell r="J42">
            <v>315</v>
          </cell>
          <cell r="L42" t="str">
            <v>нет</v>
          </cell>
          <cell r="M42" t="str">
            <v>нет</v>
          </cell>
        </row>
        <row r="43">
          <cell r="C43">
            <v>109.9</v>
          </cell>
          <cell r="D43">
            <v>109.9</v>
          </cell>
          <cell r="F43">
            <v>125</v>
          </cell>
          <cell r="G43">
            <v>125</v>
          </cell>
          <cell r="I43">
            <v>193.33333333333334</v>
          </cell>
          <cell r="J43">
            <v>160</v>
          </cell>
          <cell r="L43">
            <v>142</v>
          </cell>
          <cell r="M43">
            <v>142</v>
          </cell>
        </row>
        <row r="44">
          <cell r="C44">
            <v>159.9</v>
          </cell>
          <cell r="D44">
            <v>159.9</v>
          </cell>
          <cell r="F44">
            <v>164</v>
          </cell>
          <cell r="G44">
            <v>164</v>
          </cell>
          <cell r="I44">
            <v>235</v>
          </cell>
          <cell r="J44">
            <v>240</v>
          </cell>
          <cell r="L44">
            <v>162</v>
          </cell>
          <cell r="M44">
            <v>162</v>
          </cell>
        </row>
        <row r="45">
          <cell r="C45">
            <v>68.900000000000006</v>
          </cell>
          <cell r="D45">
            <v>68.900000000000006</v>
          </cell>
          <cell r="F45">
            <v>89.5</v>
          </cell>
          <cell r="G45">
            <v>89.5</v>
          </cell>
          <cell r="I45">
            <v>79.599999999999994</v>
          </cell>
          <cell r="J45">
            <v>96</v>
          </cell>
          <cell r="L45">
            <v>65</v>
          </cell>
          <cell r="M45">
            <v>65</v>
          </cell>
        </row>
      </sheetData>
      <sheetData sheetId="24">
        <row r="6">
          <cell r="C6">
            <v>49.99</v>
          </cell>
          <cell r="D6">
            <v>69.989999999999995</v>
          </cell>
          <cell r="F6">
            <v>48.9</v>
          </cell>
          <cell r="G6">
            <v>89.9</v>
          </cell>
          <cell r="I6">
            <v>58</v>
          </cell>
          <cell r="J6">
            <v>65</v>
          </cell>
          <cell r="L6">
            <v>60</v>
          </cell>
          <cell r="M6">
            <v>95</v>
          </cell>
        </row>
        <row r="7">
          <cell r="C7">
            <v>89.99</v>
          </cell>
          <cell r="D7">
            <v>169.99</v>
          </cell>
          <cell r="F7">
            <v>59.9</v>
          </cell>
          <cell r="G7">
            <v>189.9</v>
          </cell>
          <cell r="I7">
            <v>65</v>
          </cell>
          <cell r="J7">
            <v>120</v>
          </cell>
          <cell r="L7">
            <v>90</v>
          </cell>
          <cell r="M7">
            <v>180</v>
          </cell>
        </row>
        <row r="8">
          <cell r="C8">
            <v>44.99</v>
          </cell>
          <cell r="D8">
            <v>89.99</v>
          </cell>
          <cell r="F8">
            <v>45.9</v>
          </cell>
          <cell r="G8">
            <v>119.9</v>
          </cell>
          <cell r="I8">
            <v>57</v>
          </cell>
          <cell r="J8">
            <v>95</v>
          </cell>
          <cell r="L8">
            <v>60</v>
          </cell>
          <cell r="M8">
            <v>120</v>
          </cell>
        </row>
        <row r="9">
          <cell r="C9">
            <v>57.47</v>
          </cell>
          <cell r="D9">
            <v>211.09</v>
          </cell>
          <cell r="F9">
            <v>59.9</v>
          </cell>
          <cell r="G9">
            <v>221</v>
          </cell>
          <cell r="I9">
            <v>58</v>
          </cell>
          <cell r="J9">
            <v>144.44999999999999</v>
          </cell>
          <cell r="L9">
            <v>60</v>
          </cell>
          <cell r="M9">
            <v>150</v>
          </cell>
        </row>
        <row r="10">
          <cell r="C10">
            <v>103.99</v>
          </cell>
          <cell r="D10">
            <v>169.99</v>
          </cell>
          <cell r="F10">
            <v>99.99</v>
          </cell>
          <cell r="G10">
            <v>170</v>
          </cell>
          <cell r="I10">
            <v>134</v>
          </cell>
          <cell r="J10">
            <v>185</v>
          </cell>
          <cell r="L10">
            <v>140</v>
          </cell>
          <cell r="M10">
            <v>190</v>
          </cell>
        </row>
        <row r="11">
          <cell r="C11">
            <v>58.99</v>
          </cell>
          <cell r="D11">
            <v>99.99</v>
          </cell>
          <cell r="F11">
            <v>59.99</v>
          </cell>
          <cell r="G11">
            <v>99.9</v>
          </cell>
          <cell r="I11">
            <v>72</v>
          </cell>
          <cell r="J11">
            <v>82</v>
          </cell>
          <cell r="L11">
            <v>73</v>
          </cell>
          <cell r="M11">
            <v>85</v>
          </cell>
        </row>
        <row r="12">
          <cell r="C12">
            <v>14.99</v>
          </cell>
          <cell r="D12">
            <v>35.99</v>
          </cell>
          <cell r="F12">
            <v>15.9</v>
          </cell>
          <cell r="G12">
            <v>40</v>
          </cell>
          <cell r="I12">
            <v>20</v>
          </cell>
          <cell r="J12">
            <v>35</v>
          </cell>
          <cell r="L12">
            <v>25</v>
          </cell>
          <cell r="M12">
            <v>40</v>
          </cell>
        </row>
        <row r="13">
          <cell r="C13">
            <v>269.99</v>
          </cell>
          <cell r="D13">
            <v>1900</v>
          </cell>
          <cell r="F13">
            <v>420.7</v>
          </cell>
          <cell r="G13">
            <v>1800</v>
          </cell>
          <cell r="I13">
            <v>700</v>
          </cell>
          <cell r="J13">
            <v>1300</v>
          </cell>
          <cell r="L13">
            <v>800</v>
          </cell>
          <cell r="M13">
            <v>1800</v>
          </cell>
        </row>
        <row r="14">
          <cell r="C14">
            <v>74.989999999999995</v>
          </cell>
          <cell r="D14">
            <v>164.99</v>
          </cell>
          <cell r="F14">
            <v>75.900000000000006</v>
          </cell>
          <cell r="G14">
            <v>165.9</v>
          </cell>
          <cell r="I14">
            <v>78</v>
          </cell>
          <cell r="J14">
            <v>100</v>
          </cell>
          <cell r="L14">
            <v>78</v>
          </cell>
          <cell r="M14">
            <v>100</v>
          </cell>
        </row>
        <row r="15">
          <cell r="C15">
            <v>229.99</v>
          </cell>
          <cell r="D15">
            <v>599.99</v>
          </cell>
          <cell r="F15">
            <v>259.89999999999998</v>
          </cell>
          <cell r="G15">
            <v>659.9</v>
          </cell>
          <cell r="I15">
            <v>275</v>
          </cell>
          <cell r="J15">
            <v>630</v>
          </cell>
          <cell r="L15">
            <v>320</v>
          </cell>
          <cell r="M15">
            <v>650</v>
          </cell>
        </row>
        <row r="16">
          <cell r="C16">
            <v>320.89999999999998</v>
          </cell>
          <cell r="D16">
            <v>915.7</v>
          </cell>
          <cell r="F16">
            <v>399</v>
          </cell>
          <cell r="G16">
            <v>920</v>
          </cell>
          <cell r="I16">
            <v>450</v>
          </cell>
          <cell r="J16">
            <v>850</v>
          </cell>
          <cell r="L16">
            <v>470</v>
          </cell>
          <cell r="M16">
            <v>890</v>
          </cell>
        </row>
        <row r="17">
          <cell r="C17">
            <v>599.9</v>
          </cell>
          <cell r="D17">
            <v>1270.9000000000001</v>
          </cell>
          <cell r="F17">
            <v>640</v>
          </cell>
          <cell r="G17">
            <v>1390.9</v>
          </cell>
          <cell r="I17">
            <v>750</v>
          </cell>
          <cell r="J17">
            <v>980</v>
          </cell>
          <cell r="L17">
            <v>730</v>
          </cell>
          <cell r="M17">
            <v>1100</v>
          </cell>
        </row>
        <row r="18">
          <cell r="C18">
            <v>1365</v>
          </cell>
          <cell r="D18">
            <v>1663.8</v>
          </cell>
          <cell r="F18">
            <v>0</v>
          </cell>
          <cell r="G18">
            <v>0</v>
          </cell>
          <cell r="I18">
            <v>980</v>
          </cell>
          <cell r="J18">
            <v>1300</v>
          </cell>
          <cell r="L18">
            <v>0</v>
          </cell>
          <cell r="M18">
            <v>0</v>
          </cell>
        </row>
        <row r="19">
          <cell r="C19">
            <v>259.89999999999998</v>
          </cell>
          <cell r="D19">
            <v>599.99</v>
          </cell>
          <cell r="F19">
            <v>260</v>
          </cell>
          <cell r="G19">
            <v>480</v>
          </cell>
          <cell r="I19">
            <v>290</v>
          </cell>
          <cell r="J19">
            <v>550</v>
          </cell>
          <cell r="L19">
            <v>340</v>
          </cell>
          <cell r="M19">
            <v>600</v>
          </cell>
        </row>
        <row r="20">
          <cell r="C20">
            <v>182.39</v>
          </cell>
          <cell r="D20">
            <v>449.9</v>
          </cell>
          <cell r="F20">
            <v>185.9</v>
          </cell>
          <cell r="G20">
            <v>440</v>
          </cell>
          <cell r="I20">
            <v>250</v>
          </cell>
          <cell r="J20">
            <v>480</v>
          </cell>
          <cell r="L20">
            <v>250</v>
          </cell>
          <cell r="M20">
            <v>450</v>
          </cell>
        </row>
        <row r="21">
          <cell r="C21">
            <v>169.99</v>
          </cell>
          <cell r="D21">
            <v>1299</v>
          </cell>
          <cell r="F21">
            <v>135.9</v>
          </cell>
          <cell r="G21">
            <v>999.9</v>
          </cell>
          <cell r="I21">
            <v>160</v>
          </cell>
          <cell r="J21">
            <v>880</v>
          </cell>
          <cell r="L21">
            <v>170</v>
          </cell>
          <cell r="M21">
            <v>900</v>
          </cell>
        </row>
        <row r="22">
          <cell r="C22">
            <v>474.9</v>
          </cell>
          <cell r="D22">
            <v>1070.5</v>
          </cell>
          <cell r="F22">
            <v>389.9</v>
          </cell>
          <cell r="G22">
            <v>989.9</v>
          </cell>
          <cell r="I22">
            <v>450</v>
          </cell>
          <cell r="J22">
            <v>1300</v>
          </cell>
          <cell r="L22">
            <v>470</v>
          </cell>
          <cell r="M22">
            <v>1300</v>
          </cell>
        </row>
        <row r="23">
          <cell r="C23">
            <v>270.89999999999998</v>
          </cell>
          <cell r="D23">
            <v>1999.94</v>
          </cell>
          <cell r="F23">
            <v>285.89999999999998</v>
          </cell>
          <cell r="G23">
            <v>1700</v>
          </cell>
          <cell r="I23">
            <v>320</v>
          </cell>
          <cell r="J23">
            <v>2400</v>
          </cell>
          <cell r="L23">
            <v>320</v>
          </cell>
          <cell r="M23">
            <v>2200</v>
          </cell>
        </row>
        <row r="24">
          <cell r="C24">
            <v>68.900000000000006</v>
          </cell>
          <cell r="D24">
            <v>239.99</v>
          </cell>
          <cell r="F24">
            <v>69.900000000000006</v>
          </cell>
          <cell r="G24">
            <v>269.89999999999998</v>
          </cell>
          <cell r="I24">
            <v>65</v>
          </cell>
          <cell r="J24">
            <v>190</v>
          </cell>
          <cell r="L24">
            <v>69</v>
          </cell>
          <cell r="M24">
            <v>210</v>
          </cell>
        </row>
        <row r="25">
          <cell r="C25">
            <v>48.9</v>
          </cell>
          <cell r="D25">
            <v>79.989999999999995</v>
          </cell>
          <cell r="F25">
            <v>49.9</v>
          </cell>
          <cell r="G25">
            <v>68.989999999999995</v>
          </cell>
          <cell r="I25">
            <v>53</v>
          </cell>
          <cell r="J25">
            <v>55</v>
          </cell>
          <cell r="L25">
            <v>49</v>
          </cell>
          <cell r="M25">
            <v>57</v>
          </cell>
        </row>
        <row r="26">
          <cell r="C26">
            <v>49.9</v>
          </cell>
          <cell r="D26">
            <v>56.99</v>
          </cell>
          <cell r="F26">
            <v>48.9</v>
          </cell>
          <cell r="G26">
            <v>52.99</v>
          </cell>
          <cell r="I26">
            <v>53</v>
          </cell>
          <cell r="J26">
            <v>55</v>
          </cell>
          <cell r="L26">
            <v>48</v>
          </cell>
          <cell r="M26">
            <v>60</v>
          </cell>
        </row>
        <row r="27">
          <cell r="C27">
            <v>64.989999999999995</v>
          </cell>
          <cell r="D27">
            <v>123.65</v>
          </cell>
          <cell r="F27">
            <v>83.99</v>
          </cell>
          <cell r="G27">
            <v>119.9</v>
          </cell>
          <cell r="I27">
            <v>85</v>
          </cell>
          <cell r="J27">
            <v>115</v>
          </cell>
          <cell r="L27">
            <v>90</v>
          </cell>
          <cell r="M27">
            <v>115</v>
          </cell>
        </row>
        <row r="28">
          <cell r="C28">
            <v>274.2</v>
          </cell>
          <cell r="D28">
            <v>399.96</v>
          </cell>
          <cell r="F28">
            <v>299.89999999999998</v>
          </cell>
          <cell r="G28">
            <v>461.06</v>
          </cell>
          <cell r="I28">
            <v>285</v>
          </cell>
          <cell r="J28">
            <v>400</v>
          </cell>
          <cell r="L28">
            <v>320</v>
          </cell>
          <cell r="M28">
            <v>400</v>
          </cell>
        </row>
        <row r="29">
          <cell r="C29">
            <v>823.59</v>
          </cell>
          <cell r="D29">
            <v>1249.94</v>
          </cell>
          <cell r="F29">
            <v>587.66999999999996</v>
          </cell>
          <cell r="G29">
            <v>1389.9</v>
          </cell>
          <cell r="I29">
            <v>600</v>
          </cell>
          <cell r="J29">
            <v>1250</v>
          </cell>
          <cell r="L29">
            <v>730</v>
          </cell>
          <cell r="M29">
            <v>1250</v>
          </cell>
        </row>
        <row r="30">
          <cell r="C30">
            <v>74.989999999999995</v>
          </cell>
          <cell r="D30">
            <v>104.99</v>
          </cell>
          <cell r="F30">
            <v>75.900000000000006</v>
          </cell>
          <cell r="G30">
            <v>134.78</v>
          </cell>
          <cell r="I30">
            <v>80</v>
          </cell>
          <cell r="J30">
            <v>96</v>
          </cell>
          <cell r="L30">
            <v>80</v>
          </cell>
          <cell r="M30">
            <v>95</v>
          </cell>
        </row>
        <row r="31">
          <cell r="C31">
            <v>247.59</v>
          </cell>
          <cell r="D31">
            <v>456.93</v>
          </cell>
          <cell r="F31">
            <v>259.89999999999998</v>
          </cell>
          <cell r="G31">
            <v>450.9</v>
          </cell>
          <cell r="I31">
            <v>280</v>
          </cell>
          <cell r="J31">
            <v>370</v>
          </cell>
          <cell r="L31">
            <v>285</v>
          </cell>
          <cell r="M31">
            <v>380</v>
          </cell>
        </row>
        <row r="32">
          <cell r="C32">
            <v>699.9</v>
          </cell>
          <cell r="D32">
            <v>1160.83</v>
          </cell>
          <cell r="F32">
            <v>710.9</v>
          </cell>
          <cell r="G32">
            <v>1189</v>
          </cell>
          <cell r="I32">
            <v>800</v>
          </cell>
          <cell r="J32">
            <v>1100</v>
          </cell>
          <cell r="L32">
            <v>800</v>
          </cell>
          <cell r="M32">
            <v>1050</v>
          </cell>
        </row>
        <row r="33">
          <cell r="C33">
            <v>74.989999999999995</v>
          </cell>
          <cell r="D33">
            <v>89.99</v>
          </cell>
          <cell r="F33">
            <v>39.700000000000003</v>
          </cell>
          <cell r="G33">
            <v>89.9</v>
          </cell>
          <cell r="I33">
            <v>53</v>
          </cell>
          <cell r="J33">
            <v>85</v>
          </cell>
          <cell r="L33">
            <v>60</v>
          </cell>
          <cell r="M33">
            <v>90</v>
          </cell>
        </row>
        <row r="34">
          <cell r="C34">
            <v>56.9</v>
          </cell>
          <cell r="D34">
            <v>79.900000000000006</v>
          </cell>
          <cell r="F34">
            <v>44.9</v>
          </cell>
          <cell r="G34">
            <v>80.900000000000006</v>
          </cell>
          <cell r="I34">
            <v>54</v>
          </cell>
          <cell r="J34">
            <v>95</v>
          </cell>
          <cell r="L34">
            <v>60</v>
          </cell>
          <cell r="M34">
            <v>90</v>
          </cell>
        </row>
        <row r="35">
          <cell r="C35">
            <v>34.9</v>
          </cell>
          <cell r="D35">
            <v>49.99</v>
          </cell>
          <cell r="F35">
            <v>35.9</v>
          </cell>
          <cell r="G35">
            <v>48.9</v>
          </cell>
          <cell r="I35">
            <v>80</v>
          </cell>
          <cell r="J35">
            <v>85</v>
          </cell>
          <cell r="L35">
            <v>80</v>
          </cell>
          <cell r="M35">
            <v>85</v>
          </cell>
        </row>
        <row r="36">
          <cell r="C36">
            <v>49.99</v>
          </cell>
          <cell r="D36">
            <v>99.9</v>
          </cell>
          <cell r="F36">
            <v>45.9</v>
          </cell>
          <cell r="G36">
            <v>89.9</v>
          </cell>
          <cell r="I36">
            <v>70</v>
          </cell>
          <cell r="J36">
            <v>82</v>
          </cell>
          <cell r="L36">
            <v>75</v>
          </cell>
          <cell r="M36">
            <v>75</v>
          </cell>
        </row>
        <row r="37">
          <cell r="C37">
            <v>97.99</v>
          </cell>
          <cell r="D37">
            <v>210.9</v>
          </cell>
          <cell r="F37">
            <v>79.900000000000006</v>
          </cell>
          <cell r="G37">
            <v>299.89999999999998</v>
          </cell>
          <cell r="I37">
            <v>240</v>
          </cell>
          <cell r="J37">
            <v>320</v>
          </cell>
          <cell r="L37">
            <v>200</v>
          </cell>
          <cell r="M37">
            <v>350</v>
          </cell>
        </row>
        <row r="38">
          <cell r="C38">
            <v>169.9</v>
          </cell>
          <cell r="D38">
            <v>390.9</v>
          </cell>
          <cell r="F38">
            <v>120.9</v>
          </cell>
          <cell r="G38">
            <v>320.89999999999998</v>
          </cell>
          <cell r="I38">
            <v>240</v>
          </cell>
          <cell r="J38">
            <v>330</v>
          </cell>
          <cell r="L38">
            <v>220</v>
          </cell>
          <cell r="M38">
            <v>300</v>
          </cell>
        </row>
        <row r="39">
          <cell r="C39">
            <v>199.9</v>
          </cell>
          <cell r="D39">
            <v>259.89999999999998</v>
          </cell>
          <cell r="F39">
            <v>169.9</v>
          </cell>
          <cell r="G39">
            <v>250</v>
          </cell>
          <cell r="I39">
            <v>250</v>
          </cell>
          <cell r="J39">
            <v>300</v>
          </cell>
          <cell r="L39">
            <v>250</v>
          </cell>
          <cell r="M39">
            <v>300</v>
          </cell>
        </row>
        <row r="40">
          <cell r="C40">
            <v>86.9</v>
          </cell>
          <cell r="D40">
            <v>210.9</v>
          </cell>
          <cell r="F40">
            <v>99.9</v>
          </cell>
          <cell r="G40">
            <v>249.9</v>
          </cell>
          <cell r="I40">
            <v>170</v>
          </cell>
          <cell r="J40">
            <v>250</v>
          </cell>
          <cell r="L40">
            <v>160</v>
          </cell>
          <cell r="M40">
            <v>250</v>
          </cell>
        </row>
        <row r="41">
          <cell r="C41">
            <v>137.9</v>
          </cell>
          <cell r="D41">
            <v>138.9</v>
          </cell>
          <cell r="F41">
            <v>119.9</v>
          </cell>
          <cell r="G41">
            <v>129.9</v>
          </cell>
          <cell r="I41">
            <v>140</v>
          </cell>
          <cell r="J41">
            <v>160</v>
          </cell>
          <cell r="L41">
            <v>140</v>
          </cell>
          <cell r="M41">
            <v>160</v>
          </cell>
        </row>
        <row r="42">
          <cell r="C42">
            <v>279.99</v>
          </cell>
          <cell r="D42">
            <v>290.99</v>
          </cell>
          <cell r="F42">
            <v>280.89999999999998</v>
          </cell>
          <cell r="G42">
            <v>579.9</v>
          </cell>
          <cell r="I42">
            <v>400</v>
          </cell>
          <cell r="J42">
            <v>555</v>
          </cell>
          <cell r="L42">
            <v>400</v>
          </cell>
          <cell r="M42">
            <v>400</v>
          </cell>
        </row>
        <row r="43">
          <cell r="C43">
            <v>69.900000000000006</v>
          </cell>
          <cell r="D43">
            <v>99.9</v>
          </cell>
          <cell r="F43">
            <v>70.900000000000006</v>
          </cell>
          <cell r="G43">
            <v>101.9</v>
          </cell>
          <cell r="I43">
            <v>125</v>
          </cell>
          <cell r="J43">
            <v>125</v>
          </cell>
          <cell r="L43">
            <v>100</v>
          </cell>
          <cell r="M43">
            <v>100</v>
          </cell>
        </row>
        <row r="44">
          <cell r="C44">
            <v>139.9</v>
          </cell>
          <cell r="D44">
            <v>150.9</v>
          </cell>
          <cell r="F44">
            <v>129</v>
          </cell>
          <cell r="G44">
            <v>149.9</v>
          </cell>
          <cell r="I44">
            <v>180</v>
          </cell>
          <cell r="J44">
            <v>260</v>
          </cell>
          <cell r="L44">
            <v>170</v>
          </cell>
          <cell r="M44">
            <v>260</v>
          </cell>
        </row>
        <row r="45">
          <cell r="C45">
            <v>60.9</v>
          </cell>
          <cell r="D45">
            <v>89.9</v>
          </cell>
          <cell r="F45">
            <v>59</v>
          </cell>
          <cell r="G45">
            <v>68.900000000000006</v>
          </cell>
          <cell r="I45">
            <v>60</v>
          </cell>
          <cell r="J45">
            <v>65</v>
          </cell>
          <cell r="L45">
            <v>65</v>
          </cell>
          <cell r="M45">
            <v>80</v>
          </cell>
        </row>
      </sheetData>
      <sheetData sheetId="25">
        <row r="6">
          <cell r="C6">
            <v>25</v>
          </cell>
          <cell r="D6">
            <v>64</v>
          </cell>
          <cell r="F6">
            <v>0</v>
          </cell>
          <cell r="G6">
            <v>0</v>
          </cell>
          <cell r="I6">
            <v>43</v>
          </cell>
          <cell r="J6">
            <v>67</v>
          </cell>
          <cell r="L6">
            <v>76</v>
          </cell>
          <cell r="M6">
            <v>76</v>
          </cell>
        </row>
        <row r="7">
          <cell r="C7">
            <v>60</v>
          </cell>
          <cell r="D7">
            <v>185</v>
          </cell>
          <cell r="F7">
            <v>0</v>
          </cell>
          <cell r="G7">
            <v>0</v>
          </cell>
          <cell r="I7">
            <v>114</v>
          </cell>
          <cell r="J7">
            <v>160</v>
          </cell>
          <cell r="L7">
            <v>85</v>
          </cell>
          <cell r="M7">
            <v>130</v>
          </cell>
        </row>
        <row r="8">
          <cell r="C8">
            <v>60</v>
          </cell>
          <cell r="D8">
            <v>155</v>
          </cell>
          <cell r="F8">
            <v>0</v>
          </cell>
          <cell r="G8">
            <v>0</v>
          </cell>
          <cell r="I8">
            <v>69</v>
          </cell>
          <cell r="J8">
            <v>80</v>
          </cell>
          <cell r="L8">
            <v>75</v>
          </cell>
          <cell r="M8">
            <v>110</v>
          </cell>
        </row>
        <row r="9">
          <cell r="C9">
            <v>120</v>
          </cell>
          <cell r="D9">
            <v>400</v>
          </cell>
          <cell r="F9">
            <v>0</v>
          </cell>
          <cell r="G9">
            <v>0</v>
          </cell>
          <cell r="I9">
            <v>105</v>
          </cell>
          <cell r="J9">
            <v>110</v>
          </cell>
          <cell r="L9">
            <v>75</v>
          </cell>
          <cell r="M9">
            <v>160</v>
          </cell>
        </row>
        <row r="10">
          <cell r="C10">
            <v>100</v>
          </cell>
          <cell r="D10">
            <v>170</v>
          </cell>
          <cell r="F10">
            <v>0</v>
          </cell>
          <cell r="G10">
            <v>0</v>
          </cell>
          <cell r="I10">
            <v>157</v>
          </cell>
          <cell r="J10">
            <v>165</v>
          </cell>
          <cell r="L10">
            <v>130</v>
          </cell>
          <cell r="M10">
            <v>170</v>
          </cell>
        </row>
        <row r="11">
          <cell r="C11">
            <v>70</v>
          </cell>
          <cell r="D11">
            <v>90</v>
          </cell>
          <cell r="F11">
            <v>0</v>
          </cell>
          <cell r="G11">
            <v>0</v>
          </cell>
          <cell r="I11">
            <v>81</v>
          </cell>
          <cell r="J11">
            <v>85</v>
          </cell>
          <cell r="L11">
            <v>80</v>
          </cell>
          <cell r="M11">
            <v>80</v>
          </cell>
        </row>
        <row r="12">
          <cell r="C12">
            <v>14</v>
          </cell>
          <cell r="D12">
            <v>38</v>
          </cell>
          <cell r="F12">
            <v>0</v>
          </cell>
          <cell r="G12">
            <v>0</v>
          </cell>
          <cell r="I12">
            <v>39</v>
          </cell>
          <cell r="J12">
            <v>42</v>
          </cell>
          <cell r="L12">
            <v>35</v>
          </cell>
          <cell r="M12">
            <v>45</v>
          </cell>
        </row>
        <row r="13">
          <cell r="C13">
            <v>240</v>
          </cell>
          <cell r="D13">
            <v>1890</v>
          </cell>
          <cell r="F13">
            <v>0</v>
          </cell>
          <cell r="G13">
            <v>0</v>
          </cell>
          <cell r="I13">
            <v>760</v>
          </cell>
          <cell r="J13">
            <v>1670</v>
          </cell>
          <cell r="L13">
            <v>1000</v>
          </cell>
          <cell r="M13">
            <v>1500</v>
          </cell>
        </row>
        <row r="14">
          <cell r="C14">
            <v>52</v>
          </cell>
          <cell r="D14">
            <v>170</v>
          </cell>
          <cell r="F14">
            <v>0</v>
          </cell>
          <cell r="G14">
            <v>0</v>
          </cell>
          <cell r="I14">
            <v>80</v>
          </cell>
          <cell r="J14">
            <v>115</v>
          </cell>
          <cell r="L14">
            <v>65</v>
          </cell>
          <cell r="M14">
            <v>65</v>
          </cell>
        </row>
        <row r="15">
          <cell r="C15">
            <v>150</v>
          </cell>
          <cell r="D15">
            <v>890</v>
          </cell>
          <cell r="F15">
            <v>0</v>
          </cell>
          <cell r="G15">
            <v>0</v>
          </cell>
          <cell r="I15">
            <v>450</v>
          </cell>
          <cell r="J15">
            <v>505</v>
          </cell>
          <cell r="L15">
            <v>380</v>
          </cell>
          <cell r="M15">
            <v>750</v>
          </cell>
        </row>
        <row r="16">
          <cell r="C16">
            <v>350</v>
          </cell>
          <cell r="D16">
            <v>865</v>
          </cell>
          <cell r="F16">
            <v>0</v>
          </cell>
          <cell r="G16">
            <v>0</v>
          </cell>
          <cell r="I16">
            <v>660</v>
          </cell>
          <cell r="J16">
            <v>750</v>
          </cell>
          <cell r="L16">
            <v>420</v>
          </cell>
          <cell r="M16">
            <v>550</v>
          </cell>
        </row>
        <row r="17">
          <cell r="C17">
            <v>500</v>
          </cell>
          <cell r="D17">
            <v>1600</v>
          </cell>
          <cell r="F17">
            <v>0</v>
          </cell>
          <cell r="G17">
            <v>0</v>
          </cell>
          <cell r="I17">
            <v>680</v>
          </cell>
          <cell r="J17">
            <v>881</v>
          </cell>
          <cell r="L17">
            <v>500</v>
          </cell>
          <cell r="M17">
            <v>1000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</row>
        <row r="19">
          <cell r="C19">
            <v>229</v>
          </cell>
          <cell r="D19">
            <v>520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>
            <v>300</v>
          </cell>
          <cell r="M19">
            <v>300</v>
          </cell>
        </row>
        <row r="20">
          <cell r="C20">
            <v>187</v>
          </cell>
          <cell r="D20">
            <v>470</v>
          </cell>
          <cell r="F20">
            <v>0</v>
          </cell>
          <cell r="G20">
            <v>0</v>
          </cell>
          <cell r="I20">
            <v>271</v>
          </cell>
          <cell r="J20">
            <v>350</v>
          </cell>
          <cell r="L20">
            <v>280</v>
          </cell>
          <cell r="M20">
            <v>420</v>
          </cell>
        </row>
        <row r="21">
          <cell r="C21">
            <v>170</v>
          </cell>
          <cell r="D21">
            <v>1380</v>
          </cell>
          <cell r="F21">
            <v>0</v>
          </cell>
          <cell r="G21">
            <v>0</v>
          </cell>
          <cell r="I21">
            <v>230</v>
          </cell>
          <cell r="J21">
            <v>583</v>
          </cell>
          <cell r="L21">
            <v>160</v>
          </cell>
          <cell r="M21">
            <v>550</v>
          </cell>
        </row>
        <row r="22">
          <cell r="C22">
            <v>745</v>
          </cell>
          <cell r="D22">
            <v>1245</v>
          </cell>
          <cell r="F22">
            <v>0</v>
          </cell>
          <cell r="G22">
            <v>0</v>
          </cell>
          <cell r="I22">
            <v>850</v>
          </cell>
          <cell r="J22">
            <v>950</v>
          </cell>
          <cell r="L22">
            <v>450</v>
          </cell>
          <cell r="M22">
            <v>950</v>
          </cell>
        </row>
        <row r="23">
          <cell r="C23">
            <v>270</v>
          </cell>
          <cell r="D23">
            <v>550</v>
          </cell>
          <cell r="F23">
            <v>0</v>
          </cell>
          <cell r="G23">
            <v>0</v>
          </cell>
          <cell r="I23">
            <v>269</v>
          </cell>
          <cell r="J23">
            <v>515</v>
          </cell>
          <cell r="L23">
            <v>450</v>
          </cell>
          <cell r="M23">
            <v>750</v>
          </cell>
        </row>
        <row r="24">
          <cell r="C24">
            <v>55</v>
          </cell>
          <cell r="D24">
            <v>190</v>
          </cell>
          <cell r="F24">
            <v>0</v>
          </cell>
          <cell r="G24">
            <v>0</v>
          </cell>
          <cell r="I24">
            <v>108</v>
          </cell>
          <cell r="J24">
            <v>176</v>
          </cell>
          <cell r="L24">
            <v>65</v>
          </cell>
          <cell r="M24">
            <v>230</v>
          </cell>
        </row>
        <row r="25">
          <cell r="C25">
            <v>57</v>
          </cell>
          <cell r="D25">
            <v>225</v>
          </cell>
          <cell r="F25">
            <v>0</v>
          </cell>
          <cell r="G25">
            <v>0</v>
          </cell>
          <cell r="I25">
            <v>148</v>
          </cell>
          <cell r="J25">
            <v>236</v>
          </cell>
          <cell r="L25">
            <v>175</v>
          </cell>
          <cell r="M25">
            <v>187</v>
          </cell>
        </row>
        <row r="26">
          <cell r="C26">
            <v>36</v>
          </cell>
          <cell r="D26">
            <v>91</v>
          </cell>
          <cell r="F26">
            <v>0</v>
          </cell>
          <cell r="G26">
            <v>0</v>
          </cell>
          <cell r="I26">
            <v>86</v>
          </cell>
          <cell r="J26">
            <v>95</v>
          </cell>
          <cell r="L26">
            <v>160</v>
          </cell>
          <cell r="M26">
            <v>174</v>
          </cell>
        </row>
        <row r="27">
          <cell r="C27">
            <v>89</v>
          </cell>
          <cell r="D27">
            <v>92</v>
          </cell>
          <cell r="F27">
            <v>0</v>
          </cell>
          <cell r="G27">
            <v>0</v>
          </cell>
          <cell r="I27">
            <v>80</v>
          </cell>
          <cell r="J27">
            <v>95</v>
          </cell>
          <cell r="L27">
            <v>100</v>
          </cell>
          <cell r="M27">
            <v>110</v>
          </cell>
        </row>
        <row r="28">
          <cell r="C28">
            <v>400</v>
          </cell>
          <cell r="D28">
            <v>466</v>
          </cell>
          <cell r="F28">
            <v>0</v>
          </cell>
          <cell r="G28">
            <v>0</v>
          </cell>
          <cell r="I28">
            <v>290</v>
          </cell>
          <cell r="J28">
            <v>370</v>
          </cell>
          <cell r="L28">
            <v>320</v>
          </cell>
          <cell r="M28">
            <v>320</v>
          </cell>
        </row>
        <row r="29">
          <cell r="C29">
            <v>700</v>
          </cell>
          <cell r="D29">
            <v>1200</v>
          </cell>
          <cell r="F29">
            <v>0</v>
          </cell>
          <cell r="G29">
            <v>0</v>
          </cell>
          <cell r="I29">
            <v>1100</v>
          </cell>
          <cell r="J29">
            <v>1280</v>
          </cell>
          <cell r="L29">
            <v>750</v>
          </cell>
          <cell r="M29">
            <v>750</v>
          </cell>
        </row>
        <row r="30">
          <cell r="C30">
            <v>120</v>
          </cell>
          <cell r="D30">
            <v>133</v>
          </cell>
          <cell r="F30">
            <v>0</v>
          </cell>
          <cell r="G30">
            <v>0</v>
          </cell>
          <cell r="I30">
            <v>95</v>
          </cell>
          <cell r="J30">
            <v>95</v>
          </cell>
          <cell r="L30">
            <v>110</v>
          </cell>
          <cell r="M30">
            <v>110</v>
          </cell>
        </row>
        <row r="31">
          <cell r="C31">
            <v>280</v>
          </cell>
          <cell r="D31">
            <v>310</v>
          </cell>
          <cell r="F31">
            <v>0</v>
          </cell>
          <cell r="G31">
            <v>0</v>
          </cell>
          <cell r="I31">
            <v>340</v>
          </cell>
          <cell r="J31">
            <v>411</v>
          </cell>
          <cell r="L31">
            <v>1000</v>
          </cell>
          <cell r="M31">
            <v>1000</v>
          </cell>
        </row>
        <row r="32">
          <cell r="C32">
            <v>700</v>
          </cell>
          <cell r="D32">
            <v>1500</v>
          </cell>
          <cell r="F32">
            <v>0</v>
          </cell>
          <cell r="G32">
            <v>0</v>
          </cell>
          <cell r="I32">
            <v>1015</v>
          </cell>
          <cell r="J32">
            <v>890</v>
          </cell>
          <cell r="L32">
            <v>900</v>
          </cell>
          <cell r="M32">
            <v>950</v>
          </cell>
        </row>
        <row r="33">
          <cell r="C33">
            <v>80</v>
          </cell>
          <cell r="D33">
            <v>85</v>
          </cell>
          <cell r="F33">
            <v>0</v>
          </cell>
          <cell r="G33">
            <v>0</v>
          </cell>
          <cell r="I33">
            <v>78</v>
          </cell>
          <cell r="J33">
            <v>80</v>
          </cell>
          <cell r="L33">
            <v>85</v>
          </cell>
          <cell r="M33">
            <v>85</v>
          </cell>
        </row>
        <row r="34">
          <cell r="C34">
            <v>49</v>
          </cell>
          <cell r="D34">
            <v>55</v>
          </cell>
          <cell r="F34">
            <v>0</v>
          </cell>
          <cell r="G34">
            <v>0</v>
          </cell>
          <cell r="I34">
            <v>70</v>
          </cell>
          <cell r="J34">
            <v>78</v>
          </cell>
          <cell r="L34">
            <v>85</v>
          </cell>
          <cell r="M34">
            <v>85</v>
          </cell>
        </row>
        <row r="35">
          <cell r="C35">
            <v>60</v>
          </cell>
          <cell r="D35">
            <v>65</v>
          </cell>
          <cell r="F35">
            <v>0</v>
          </cell>
          <cell r="G35">
            <v>0</v>
          </cell>
          <cell r="I35">
            <v>41</v>
          </cell>
          <cell r="J35">
            <v>41</v>
          </cell>
          <cell r="L35">
            <v>75</v>
          </cell>
          <cell r="M35">
            <v>75</v>
          </cell>
        </row>
        <row r="36">
          <cell r="C36">
            <v>53</v>
          </cell>
          <cell r="D36">
            <v>62</v>
          </cell>
          <cell r="F36">
            <v>0</v>
          </cell>
          <cell r="G36">
            <v>0</v>
          </cell>
          <cell r="I36">
            <v>62</v>
          </cell>
          <cell r="J36">
            <v>62</v>
          </cell>
          <cell r="L36">
            <v>85</v>
          </cell>
          <cell r="M36">
            <v>85</v>
          </cell>
        </row>
        <row r="37">
          <cell r="C37">
            <v>200</v>
          </cell>
          <cell r="D37">
            <v>249</v>
          </cell>
          <cell r="F37">
            <v>0</v>
          </cell>
          <cell r="G37">
            <v>0</v>
          </cell>
          <cell r="I37">
            <v>103</v>
          </cell>
          <cell r="J37">
            <v>105</v>
          </cell>
          <cell r="L37">
            <v>180</v>
          </cell>
          <cell r="M37">
            <v>180</v>
          </cell>
        </row>
        <row r="38">
          <cell r="C38">
            <v>190</v>
          </cell>
          <cell r="D38">
            <v>269</v>
          </cell>
          <cell r="F38">
            <v>0</v>
          </cell>
          <cell r="G38">
            <v>0</v>
          </cell>
          <cell r="I38">
            <v>203</v>
          </cell>
          <cell r="J38">
            <v>220</v>
          </cell>
          <cell r="L38">
            <v>280</v>
          </cell>
          <cell r="M38">
            <v>280</v>
          </cell>
        </row>
        <row r="39">
          <cell r="C39">
            <v>265</v>
          </cell>
          <cell r="D39">
            <v>280</v>
          </cell>
          <cell r="F39">
            <v>0</v>
          </cell>
          <cell r="G39">
            <v>0</v>
          </cell>
          <cell r="I39">
            <v>250</v>
          </cell>
          <cell r="J39">
            <v>250</v>
          </cell>
          <cell r="L39">
            <v>0</v>
          </cell>
          <cell r="M39">
            <v>0</v>
          </cell>
        </row>
        <row r="40">
          <cell r="C40">
            <v>100</v>
          </cell>
          <cell r="D40">
            <v>180</v>
          </cell>
          <cell r="F40">
            <v>0</v>
          </cell>
          <cell r="G40">
            <v>0</v>
          </cell>
          <cell r="I40">
            <v>260</v>
          </cell>
          <cell r="J40">
            <v>260</v>
          </cell>
          <cell r="L40">
            <v>180</v>
          </cell>
          <cell r="M40">
            <v>180</v>
          </cell>
        </row>
        <row r="41">
          <cell r="C41">
            <v>125</v>
          </cell>
          <cell r="D41">
            <v>160</v>
          </cell>
          <cell r="F41">
            <v>0</v>
          </cell>
          <cell r="G41">
            <v>0</v>
          </cell>
          <cell r="I41">
            <v>175</v>
          </cell>
          <cell r="J41">
            <v>175</v>
          </cell>
          <cell r="L41">
            <v>160</v>
          </cell>
          <cell r="M41">
            <v>160</v>
          </cell>
        </row>
        <row r="42">
          <cell r="C42">
            <v>320</v>
          </cell>
          <cell r="D42">
            <v>380</v>
          </cell>
          <cell r="F42">
            <v>0</v>
          </cell>
          <cell r="G42">
            <v>0</v>
          </cell>
          <cell r="I42">
            <v>200</v>
          </cell>
          <cell r="J42">
            <v>250</v>
          </cell>
          <cell r="L42">
            <v>320</v>
          </cell>
          <cell r="M42">
            <v>320</v>
          </cell>
        </row>
        <row r="43">
          <cell r="C43">
            <v>70</v>
          </cell>
          <cell r="D43">
            <v>160</v>
          </cell>
          <cell r="F43">
            <v>0</v>
          </cell>
          <cell r="G43">
            <v>0</v>
          </cell>
          <cell r="I43">
            <v>110</v>
          </cell>
          <cell r="J43">
            <v>110</v>
          </cell>
          <cell r="L43">
            <v>220</v>
          </cell>
          <cell r="M43">
            <v>220</v>
          </cell>
        </row>
        <row r="44">
          <cell r="C44">
            <v>180</v>
          </cell>
          <cell r="D44">
            <v>200</v>
          </cell>
          <cell r="F44">
            <v>0</v>
          </cell>
          <cell r="G44">
            <v>0</v>
          </cell>
          <cell r="I44">
            <v>365</v>
          </cell>
          <cell r="J44">
            <v>365</v>
          </cell>
          <cell r="L44">
            <v>220</v>
          </cell>
          <cell r="M44">
            <v>220</v>
          </cell>
        </row>
        <row r="45">
          <cell r="C45">
            <v>63</v>
          </cell>
          <cell r="D45">
            <v>110</v>
          </cell>
          <cell r="F45">
            <v>0</v>
          </cell>
          <cell r="G45">
            <v>0</v>
          </cell>
          <cell r="I45">
            <v>52</v>
          </cell>
          <cell r="J45">
            <v>55</v>
          </cell>
          <cell r="L45">
            <v>95</v>
          </cell>
          <cell r="M45">
            <v>95</v>
          </cell>
        </row>
      </sheetData>
      <sheetData sheetId="26">
        <row r="6">
          <cell r="C6">
            <v>58.42</v>
          </cell>
          <cell r="D6">
            <v>58.42</v>
          </cell>
          <cell r="F6">
            <v>46.663333333333334</v>
          </cell>
          <cell r="G6">
            <v>63.663333333333334</v>
          </cell>
          <cell r="I6">
            <v>43</v>
          </cell>
          <cell r="J6">
            <v>68.25</v>
          </cell>
          <cell r="L6">
            <v>44.5</v>
          </cell>
          <cell r="M6">
            <v>57</v>
          </cell>
        </row>
        <row r="7">
          <cell r="C7">
            <v>37.49</v>
          </cell>
          <cell r="D7">
            <v>211</v>
          </cell>
          <cell r="F7">
            <v>110.66333333333334</v>
          </cell>
          <cell r="G7">
            <v>156.99666666666667</v>
          </cell>
          <cell r="I7">
            <v>103.5</v>
          </cell>
          <cell r="J7">
            <v>119.125</v>
          </cell>
          <cell r="L7">
            <v>89.375</v>
          </cell>
          <cell r="M7">
            <v>124.875</v>
          </cell>
        </row>
        <row r="8">
          <cell r="C8" t="str">
            <v>нет</v>
          </cell>
          <cell r="D8" t="str">
            <v>нет</v>
          </cell>
          <cell r="F8">
            <v>65.83</v>
          </cell>
          <cell r="G8">
            <v>81.99666666666667</v>
          </cell>
          <cell r="I8">
            <v>69</v>
          </cell>
          <cell r="J8">
            <v>78.375</v>
          </cell>
          <cell r="L8">
            <v>73.125</v>
          </cell>
          <cell r="M8">
            <v>73.125</v>
          </cell>
        </row>
        <row r="9">
          <cell r="C9">
            <v>42.48</v>
          </cell>
          <cell r="D9">
            <v>260</v>
          </cell>
          <cell r="F9">
            <v>69.543333333333337</v>
          </cell>
          <cell r="G9">
            <v>176.66333333333333</v>
          </cell>
          <cell r="I9">
            <v>60.5</v>
          </cell>
          <cell r="J9">
            <v>196.5</v>
          </cell>
          <cell r="L9">
            <v>61.5</v>
          </cell>
          <cell r="M9">
            <v>91.5</v>
          </cell>
        </row>
        <row r="10">
          <cell r="C10">
            <v>101.88</v>
          </cell>
          <cell r="D10">
            <v>139</v>
          </cell>
          <cell r="F10">
            <v>139.66333333333333</v>
          </cell>
          <cell r="G10">
            <v>170.99666666666667</v>
          </cell>
          <cell r="I10">
            <v>145</v>
          </cell>
          <cell r="J10">
            <v>165</v>
          </cell>
          <cell r="L10">
            <v>130</v>
          </cell>
          <cell r="M10">
            <v>151.5</v>
          </cell>
        </row>
        <row r="11">
          <cell r="C11">
            <v>68.989999999999995</v>
          </cell>
          <cell r="D11">
            <v>68.989999999999995</v>
          </cell>
          <cell r="F11">
            <v>70.99666666666667</v>
          </cell>
          <cell r="G11">
            <v>78.33</v>
          </cell>
          <cell r="I11">
            <v>87</v>
          </cell>
          <cell r="J11">
            <v>87</v>
          </cell>
          <cell r="L11">
            <v>83</v>
          </cell>
          <cell r="M11">
            <v>83</v>
          </cell>
        </row>
        <row r="12">
          <cell r="C12">
            <v>18.989999999999998</v>
          </cell>
          <cell r="D12">
            <v>34.99</v>
          </cell>
          <cell r="F12">
            <v>24.330000000000002</v>
          </cell>
          <cell r="G12">
            <v>38.966666666666669</v>
          </cell>
          <cell r="I12">
            <v>27.5</v>
          </cell>
          <cell r="J12">
            <v>32</v>
          </cell>
          <cell r="L12">
            <v>20</v>
          </cell>
          <cell r="M12">
            <v>40</v>
          </cell>
        </row>
        <row r="13">
          <cell r="C13">
            <v>1279.5999999999999</v>
          </cell>
          <cell r="D13">
            <v>1490</v>
          </cell>
          <cell r="F13">
            <v>650</v>
          </cell>
          <cell r="G13">
            <v>1570</v>
          </cell>
          <cell r="I13">
            <v>735</v>
          </cell>
          <cell r="J13">
            <v>1215</v>
          </cell>
          <cell r="L13">
            <v>688.5</v>
          </cell>
          <cell r="M13">
            <v>1305</v>
          </cell>
        </row>
        <row r="14">
          <cell r="C14">
            <v>84.99</v>
          </cell>
          <cell r="D14">
            <v>159.99</v>
          </cell>
          <cell r="F14">
            <v>108.33</v>
          </cell>
          <cell r="G14">
            <v>131.99666666666667</v>
          </cell>
          <cell r="I14" t="str">
            <v>нет</v>
          </cell>
          <cell r="J14" t="str">
            <v>нет</v>
          </cell>
          <cell r="L14" t="str">
            <v>нет</v>
          </cell>
          <cell r="M14" t="str">
            <v>нет</v>
          </cell>
        </row>
        <row r="15">
          <cell r="C15">
            <v>266.33</v>
          </cell>
          <cell r="D15">
            <v>449.75</v>
          </cell>
          <cell r="F15">
            <v>298</v>
          </cell>
          <cell r="G15">
            <v>480</v>
          </cell>
          <cell r="I15">
            <v>355</v>
          </cell>
          <cell r="J15">
            <v>588</v>
          </cell>
          <cell r="L15">
            <v>260.5</v>
          </cell>
          <cell r="M15">
            <v>455</v>
          </cell>
        </row>
        <row r="16">
          <cell r="C16">
            <v>545.15</v>
          </cell>
          <cell r="D16">
            <v>545.15</v>
          </cell>
          <cell r="F16">
            <v>460</v>
          </cell>
          <cell r="G16">
            <v>603.33333333333337</v>
          </cell>
          <cell r="I16">
            <v>436.5</v>
          </cell>
          <cell r="J16">
            <v>592.5</v>
          </cell>
          <cell r="L16">
            <v>423.5</v>
          </cell>
          <cell r="M16">
            <v>553</v>
          </cell>
        </row>
        <row r="17">
          <cell r="C17">
            <v>1044.33</v>
          </cell>
          <cell r="D17">
            <v>1799.97</v>
          </cell>
          <cell r="F17">
            <v>1013.3333333333334</v>
          </cell>
          <cell r="G17">
            <v>1208.3333333333333</v>
          </cell>
          <cell r="I17">
            <v>949</v>
          </cell>
          <cell r="J17">
            <v>1155</v>
          </cell>
          <cell r="L17">
            <v>910</v>
          </cell>
          <cell r="M17">
            <v>1510</v>
          </cell>
        </row>
        <row r="18">
          <cell r="C18" t="str">
            <v>нет</v>
          </cell>
          <cell r="D18" t="str">
            <v>нет</v>
          </cell>
          <cell r="F18">
            <v>890</v>
          </cell>
          <cell r="G18">
            <v>1100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нет</v>
          </cell>
        </row>
        <row r="19">
          <cell r="C19" t="str">
            <v>нет</v>
          </cell>
          <cell r="D19" t="str">
            <v>нет</v>
          </cell>
          <cell r="F19">
            <v>320</v>
          </cell>
          <cell r="G19">
            <v>380</v>
          </cell>
          <cell r="I19">
            <v>330</v>
          </cell>
          <cell r="J19">
            <v>350</v>
          </cell>
          <cell r="L19" t="str">
            <v>нет</v>
          </cell>
          <cell r="M19" t="str">
            <v>нет</v>
          </cell>
        </row>
        <row r="20">
          <cell r="C20">
            <v>194.79</v>
          </cell>
          <cell r="D20">
            <v>194.79</v>
          </cell>
          <cell r="F20">
            <v>180</v>
          </cell>
          <cell r="G20">
            <v>220</v>
          </cell>
          <cell r="I20" t="str">
            <v>нет</v>
          </cell>
          <cell r="J20" t="str">
            <v>нет</v>
          </cell>
          <cell r="L20">
            <v>273</v>
          </cell>
          <cell r="M20">
            <v>273</v>
          </cell>
        </row>
        <row r="21">
          <cell r="C21">
            <v>136.25</v>
          </cell>
          <cell r="D21">
            <v>1458</v>
          </cell>
          <cell r="F21">
            <v>105</v>
          </cell>
          <cell r="G21">
            <v>695.5</v>
          </cell>
          <cell r="I21">
            <v>190</v>
          </cell>
          <cell r="J21">
            <v>403.5</v>
          </cell>
          <cell r="L21">
            <v>98</v>
          </cell>
          <cell r="M21">
            <v>247.5</v>
          </cell>
        </row>
        <row r="22">
          <cell r="C22">
            <v>879.96</v>
          </cell>
          <cell r="D22">
            <v>1299.95</v>
          </cell>
          <cell r="F22">
            <v>600</v>
          </cell>
          <cell r="G22">
            <v>910</v>
          </cell>
          <cell r="I22">
            <v>750</v>
          </cell>
          <cell r="J22">
            <v>750</v>
          </cell>
          <cell r="L22" t="str">
            <v>нет</v>
          </cell>
          <cell r="M22" t="str">
            <v>нет</v>
          </cell>
        </row>
        <row r="23">
          <cell r="C23">
            <v>649.98</v>
          </cell>
          <cell r="D23">
            <v>649.98</v>
          </cell>
          <cell r="F23">
            <v>420</v>
          </cell>
          <cell r="G23">
            <v>430</v>
          </cell>
          <cell r="I23">
            <v>255</v>
          </cell>
          <cell r="J23">
            <v>265</v>
          </cell>
          <cell r="L23">
            <v>239</v>
          </cell>
          <cell r="M23">
            <v>239</v>
          </cell>
        </row>
        <row r="24">
          <cell r="C24">
            <v>84.99</v>
          </cell>
          <cell r="D24">
            <v>239.99</v>
          </cell>
          <cell r="F24">
            <v>86.333333333333329</v>
          </cell>
          <cell r="G24">
            <v>226.66666666666666</v>
          </cell>
          <cell r="I24">
            <v>79.5</v>
          </cell>
          <cell r="J24">
            <v>182.5</v>
          </cell>
          <cell r="L24">
            <v>72.5</v>
          </cell>
          <cell r="M24">
            <v>145</v>
          </cell>
        </row>
        <row r="25">
          <cell r="C25">
            <v>92.29</v>
          </cell>
          <cell r="D25">
            <v>170.83</v>
          </cell>
          <cell r="F25">
            <v>118.11</v>
          </cell>
          <cell r="G25">
            <v>155.05666666666664</v>
          </cell>
          <cell r="I25">
            <v>133.75</v>
          </cell>
          <cell r="J25">
            <v>153.33499999999998</v>
          </cell>
          <cell r="L25">
            <v>145</v>
          </cell>
          <cell r="M25">
            <v>166.67</v>
          </cell>
        </row>
        <row r="26">
          <cell r="C26">
            <v>83.08</v>
          </cell>
          <cell r="D26">
            <v>109.98</v>
          </cell>
          <cell r="F26">
            <v>87.100000000000009</v>
          </cell>
          <cell r="G26">
            <v>90.433333333333337</v>
          </cell>
          <cell r="I26">
            <v>86.15</v>
          </cell>
          <cell r="J26">
            <v>86.15</v>
          </cell>
          <cell r="L26">
            <v>87.69</v>
          </cell>
          <cell r="M26">
            <v>87.69</v>
          </cell>
        </row>
        <row r="27">
          <cell r="C27">
            <v>92.14</v>
          </cell>
          <cell r="D27">
            <v>94.06</v>
          </cell>
          <cell r="F27">
            <v>94.666666666666671</v>
          </cell>
          <cell r="G27">
            <v>121.33333333333333</v>
          </cell>
          <cell r="I27">
            <v>94</v>
          </cell>
          <cell r="J27">
            <v>122</v>
          </cell>
          <cell r="L27">
            <v>87</v>
          </cell>
          <cell r="M27">
            <v>100.5</v>
          </cell>
        </row>
        <row r="28">
          <cell r="C28">
            <v>424.75</v>
          </cell>
          <cell r="D28">
            <v>424.75</v>
          </cell>
          <cell r="F28">
            <v>280</v>
          </cell>
          <cell r="G28">
            <v>630</v>
          </cell>
          <cell r="I28" t="str">
            <v>нет</v>
          </cell>
          <cell r="J28" t="str">
            <v>нет</v>
          </cell>
          <cell r="L28" t="str">
            <v>нет</v>
          </cell>
          <cell r="M28" t="str">
            <v>нет</v>
          </cell>
        </row>
        <row r="29">
          <cell r="C29">
            <v>1055.5</v>
          </cell>
          <cell r="D29">
            <v>1061.8800000000001</v>
          </cell>
          <cell r="F29">
            <v>880.92666666666662</v>
          </cell>
          <cell r="G29">
            <v>1481.8533333333332</v>
          </cell>
          <cell r="I29">
            <v>1137.5</v>
          </cell>
          <cell r="J29">
            <v>1137.5</v>
          </cell>
          <cell r="L29">
            <v>1183.125</v>
          </cell>
          <cell r="M29">
            <v>1183.125</v>
          </cell>
        </row>
        <row r="30">
          <cell r="C30">
            <v>109.99</v>
          </cell>
          <cell r="D30">
            <v>109.99</v>
          </cell>
          <cell r="F30">
            <v>101.33333333333333</v>
          </cell>
          <cell r="G30">
            <v>105</v>
          </cell>
          <cell r="I30">
            <v>115</v>
          </cell>
          <cell r="J30">
            <v>115</v>
          </cell>
          <cell r="L30" t="str">
            <v>нет</v>
          </cell>
          <cell r="M30" t="str">
            <v>нет</v>
          </cell>
        </row>
        <row r="31">
          <cell r="C31">
            <v>299.97000000000003</v>
          </cell>
          <cell r="D31">
            <v>314.95</v>
          </cell>
          <cell r="F31">
            <v>299</v>
          </cell>
          <cell r="G31">
            <v>439</v>
          </cell>
          <cell r="I31" t="str">
            <v>нет</v>
          </cell>
          <cell r="J31" t="str">
            <v>нет</v>
          </cell>
          <cell r="L31" t="str">
            <v>нет</v>
          </cell>
          <cell r="M31" t="str">
            <v>нет</v>
          </cell>
        </row>
        <row r="32">
          <cell r="C32">
            <v>799.95</v>
          </cell>
          <cell r="D32">
            <v>799.95</v>
          </cell>
          <cell r="F32">
            <v>872</v>
          </cell>
          <cell r="G32">
            <v>872</v>
          </cell>
          <cell r="I32">
            <v>881.5</v>
          </cell>
          <cell r="J32">
            <v>884</v>
          </cell>
          <cell r="L32">
            <v>680</v>
          </cell>
          <cell r="M32">
            <v>680</v>
          </cell>
        </row>
        <row r="33">
          <cell r="C33">
            <v>79.989999999999995</v>
          </cell>
          <cell r="D33">
            <v>79.989999999999995</v>
          </cell>
          <cell r="F33">
            <v>54.99666666666667</v>
          </cell>
          <cell r="G33">
            <v>54.99666666666667</v>
          </cell>
          <cell r="I33">
            <v>45</v>
          </cell>
          <cell r="J33">
            <v>45</v>
          </cell>
          <cell r="L33">
            <v>46</v>
          </cell>
          <cell r="M33">
            <v>46</v>
          </cell>
        </row>
        <row r="34">
          <cell r="C34">
            <v>79.989999999999995</v>
          </cell>
          <cell r="D34">
            <v>79.989999999999995</v>
          </cell>
          <cell r="F34">
            <v>66.99666666666667</v>
          </cell>
          <cell r="G34">
            <v>66.99666666666667</v>
          </cell>
          <cell r="I34">
            <v>95.5</v>
          </cell>
          <cell r="J34">
            <v>95.5</v>
          </cell>
          <cell r="L34">
            <v>66</v>
          </cell>
          <cell r="M34">
            <v>66</v>
          </cell>
        </row>
        <row r="35">
          <cell r="C35">
            <v>49.99</v>
          </cell>
          <cell r="D35">
            <v>49.99</v>
          </cell>
          <cell r="F35">
            <v>43.995000000000005</v>
          </cell>
          <cell r="G35">
            <v>43.995000000000005</v>
          </cell>
          <cell r="I35" t="str">
            <v>нет</v>
          </cell>
          <cell r="J35" t="str">
            <v>нет</v>
          </cell>
          <cell r="L35">
            <v>45</v>
          </cell>
          <cell r="M35">
            <v>45</v>
          </cell>
        </row>
        <row r="36">
          <cell r="C36">
            <v>49.99</v>
          </cell>
          <cell r="D36">
            <v>69.989999999999995</v>
          </cell>
          <cell r="F36">
            <v>47.995000000000005</v>
          </cell>
          <cell r="G36">
            <v>47.995000000000005</v>
          </cell>
          <cell r="I36" t="str">
            <v>нет</v>
          </cell>
          <cell r="J36" t="str">
            <v>нет</v>
          </cell>
          <cell r="L36" t="str">
            <v>нет</v>
          </cell>
          <cell r="M36" t="str">
            <v>нет</v>
          </cell>
        </row>
        <row r="37">
          <cell r="C37">
            <v>84.99</v>
          </cell>
          <cell r="D37">
            <v>97.99</v>
          </cell>
          <cell r="F37">
            <v>109.99666666666667</v>
          </cell>
          <cell r="G37">
            <v>143.66333333333333</v>
          </cell>
          <cell r="I37">
            <v>86</v>
          </cell>
          <cell r="J37">
            <v>86</v>
          </cell>
          <cell r="L37">
            <v>72</v>
          </cell>
          <cell r="M37">
            <v>72</v>
          </cell>
        </row>
        <row r="38">
          <cell r="C38">
            <v>179</v>
          </cell>
          <cell r="D38">
            <v>259</v>
          </cell>
          <cell r="F38">
            <v>253.66333333333333</v>
          </cell>
          <cell r="G38">
            <v>283.33</v>
          </cell>
          <cell r="I38">
            <v>325</v>
          </cell>
          <cell r="J38">
            <v>325</v>
          </cell>
          <cell r="L38">
            <v>240</v>
          </cell>
          <cell r="M38">
            <v>240</v>
          </cell>
        </row>
        <row r="39">
          <cell r="C39">
            <v>279</v>
          </cell>
          <cell r="D39">
            <v>279</v>
          </cell>
          <cell r="F39">
            <v>399</v>
          </cell>
          <cell r="G39">
            <v>399</v>
          </cell>
          <cell r="I39" t="str">
            <v>нет</v>
          </cell>
          <cell r="J39" t="str">
            <v>нет</v>
          </cell>
          <cell r="L39" t="str">
            <v>нет</v>
          </cell>
          <cell r="M39" t="str">
            <v>нет</v>
          </cell>
        </row>
        <row r="40">
          <cell r="C40">
            <v>99.9</v>
          </cell>
          <cell r="D40">
            <v>169.9</v>
          </cell>
          <cell r="F40">
            <v>137.495</v>
          </cell>
          <cell r="G40">
            <v>187.995</v>
          </cell>
          <cell r="I40">
            <v>217.5</v>
          </cell>
          <cell r="J40">
            <v>217.5</v>
          </cell>
          <cell r="L40">
            <v>210</v>
          </cell>
          <cell r="M40">
            <v>210</v>
          </cell>
        </row>
        <row r="41">
          <cell r="C41">
            <v>139.88999999999999</v>
          </cell>
          <cell r="D41">
            <v>139.88999999999999</v>
          </cell>
          <cell r="F41">
            <v>172.66500000000002</v>
          </cell>
          <cell r="G41">
            <v>172.995</v>
          </cell>
          <cell r="I41" t="str">
            <v>нет</v>
          </cell>
          <cell r="J41" t="str">
            <v>нет</v>
          </cell>
          <cell r="L41" t="str">
            <v>нет</v>
          </cell>
          <cell r="M41" t="str">
            <v>нет</v>
          </cell>
        </row>
        <row r="42">
          <cell r="C42">
            <v>229.99</v>
          </cell>
          <cell r="D42">
            <v>229.99</v>
          </cell>
          <cell r="F42">
            <v>399.99</v>
          </cell>
          <cell r="G42">
            <v>399.99</v>
          </cell>
          <cell r="I42" t="str">
            <v>нет</v>
          </cell>
          <cell r="J42" t="str">
            <v>нет</v>
          </cell>
          <cell r="L42" t="str">
            <v>нет</v>
          </cell>
          <cell r="M42" t="str">
            <v>нет</v>
          </cell>
        </row>
        <row r="43">
          <cell r="C43">
            <v>119</v>
          </cell>
          <cell r="D43">
            <v>119</v>
          </cell>
          <cell r="F43">
            <v>147.495</v>
          </cell>
          <cell r="G43">
            <v>147.495</v>
          </cell>
          <cell r="I43">
            <v>224.5</v>
          </cell>
          <cell r="J43">
            <v>224.5</v>
          </cell>
          <cell r="L43" t="str">
            <v>нет</v>
          </cell>
          <cell r="M43" t="str">
            <v>нет</v>
          </cell>
        </row>
        <row r="44">
          <cell r="C44">
            <v>174</v>
          </cell>
          <cell r="D44">
            <v>174</v>
          </cell>
          <cell r="F44">
            <v>160.38999999999999</v>
          </cell>
          <cell r="G44">
            <v>160.38999999999999</v>
          </cell>
          <cell r="I44" t="str">
            <v>нет</v>
          </cell>
          <cell r="J44" t="str">
            <v>нет</v>
          </cell>
          <cell r="L44" t="str">
            <v>нет</v>
          </cell>
          <cell r="M44" t="str">
            <v>нет</v>
          </cell>
        </row>
        <row r="45">
          <cell r="C45">
            <v>74.989999999999995</v>
          </cell>
          <cell r="D45">
            <v>94.99</v>
          </cell>
          <cell r="F45">
            <v>79.3</v>
          </cell>
          <cell r="G45">
            <v>89.663333333333341</v>
          </cell>
          <cell r="I45">
            <v>63.5</v>
          </cell>
          <cell r="J45">
            <v>63.5</v>
          </cell>
          <cell r="L45">
            <v>65</v>
          </cell>
          <cell r="M45">
            <v>65</v>
          </cell>
        </row>
      </sheetData>
      <sheetData sheetId="27">
        <row r="6">
          <cell r="C6">
            <v>43.49</v>
          </cell>
          <cell r="D6">
            <v>76.489999999999995</v>
          </cell>
          <cell r="F6">
            <v>54</v>
          </cell>
          <cell r="G6">
            <v>70.5</v>
          </cell>
          <cell r="I6">
            <v>46.5</v>
          </cell>
          <cell r="J6">
            <v>70</v>
          </cell>
          <cell r="L6">
            <v>0</v>
          </cell>
          <cell r="M6">
            <v>0</v>
          </cell>
        </row>
        <row r="7">
          <cell r="C7">
            <v>41.620000000000005</v>
          </cell>
          <cell r="D7">
            <v>193.04500000000002</v>
          </cell>
          <cell r="F7">
            <v>109.00000000000001</v>
          </cell>
          <cell r="G7">
            <v>142</v>
          </cell>
          <cell r="I7">
            <v>106.5</v>
          </cell>
          <cell r="J7">
            <v>151.5</v>
          </cell>
          <cell r="L7">
            <v>0</v>
          </cell>
          <cell r="M7">
            <v>0</v>
          </cell>
        </row>
        <row r="8">
          <cell r="C8">
            <v>42.924999999999997</v>
          </cell>
          <cell r="D8">
            <v>177.77499999999998</v>
          </cell>
          <cell r="F8">
            <v>67.5</v>
          </cell>
          <cell r="G8">
            <v>67.5</v>
          </cell>
          <cell r="I8">
            <v>65.5</v>
          </cell>
          <cell r="J8">
            <v>103.49999999999999</v>
          </cell>
          <cell r="L8">
            <v>0</v>
          </cell>
          <cell r="M8">
            <v>0</v>
          </cell>
        </row>
        <row r="9">
          <cell r="C9">
            <v>48.49</v>
          </cell>
          <cell r="D9">
            <v>211.09999999999997</v>
          </cell>
          <cell r="F9">
            <v>133.5</v>
          </cell>
          <cell r="G9">
            <v>195</v>
          </cell>
          <cell r="I9">
            <v>53</v>
          </cell>
          <cell r="J9">
            <v>147.5</v>
          </cell>
          <cell r="L9">
            <v>0</v>
          </cell>
          <cell r="M9">
            <v>0</v>
          </cell>
        </row>
        <row r="10">
          <cell r="C10">
            <v>90.550000000000011</v>
          </cell>
          <cell r="D10">
            <v>149.9</v>
          </cell>
          <cell r="F10">
            <v>145.5</v>
          </cell>
          <cell r="G10">
            <v>170</v>
          </cell>
          <cell r="I10">
            <v>128.5</v>
          </cell>
          <cell r="J10">
            <v>160</v>
          </cell>
          <cell r="L10">
            <v>0</v>
          </cell>
          <cell r="M10">
            <v>0</v>
          </cell>
        </row>
        <row r="11">
          <cell r="C11">
            <v>69.489999999999995</v>
          </cell>
          <cell r="D11">
            <v>79.989999999999995</v>
          </cell>
          <cell r="F11">
            <v>76</v>
          </cell>
          <cell r="G11">
            <v>76</v>
          </cell>
          <cell r="I11">
            <v>74.5</v>
          </cell>
          <cell r="J11">
            <v>74.5</v>
          </cell>
          <cell r="L11">
            <v>0</v>
          </cell>
          <cell r="M11">
            <v>0</v>
          </cell>
        </row>
        <row r="12">
          <cell r="C12">
            <v>12.740000000000002</v>
          </cell>
          <cell r="D12">
            <v>23.990000000000002</v>
          </cell>
          <cell r="F12">
            <v>20</v>
          </cell>
          <cell r="G12">
            <v>31.5</v>
          </cell>
          <cell r="I12">
            <v>22</v>
          </cell>
          <cell r="J12">
            <v>30</v>
          </cell>
          <cell r="L12">
            <v>0</v>
          </cell>
          <cell r="M12">
            <v>0</v>
          </cell>
        </row>
        <row r="13">
          <cell r="C13">
            <v>219.89999999999998</v>
          </cell>
          <cell r="D13">
            <v>1699.9000000000003</v>
          </cell>
          <cell r="F13">
            <v>700</v>
          </cell>
          <cell r="G13">
            <v>1565</v>
          </cell>
          <cell r="I13">
            <v>540</v>
          </cell>
          <cell r="J13">
            <v>1190</v>
          </cell>
          <cell r="L13">
            <v>0</v>
          </cell>
          <cell r="M13">
            <v>0</v>
          </cell>
        </row>
        <row r="14">
          <cell r="C14">
            <v>62.489999999999988</v>
          </cell>
          <cell r="D14">
            <v>167.49</v>
          </cell>
          <cell r="F14">
            <v>85</v>
          </cell>
          <cell r="G14">
            <v>85</v>
          </cell>
          <cell r="I14">
            <v>125</v>
          </cell>
          <cell r="J14">
            <v>125</v>
          </cell>
          <cell r="L14">
            <v>0</v>
          </cell>
          <cell r="M14">
            <v>0</v>
          </cell>
        </row>
        <row r="15">
          <cell r="C15">
            <v>133.74</v>
          </cell>
          <cell r="D15">
            <v>771.42000000000007</v>
          </cell>
          <cell r="F15">
            <v>279.5</v>
          </cell>
          <cell r="G15">
            <v>575</v>
          </cell>
          <cell r="I15">
            <v>360</v>
          </cell>
          <cell r="J15">
            <v>862.5</v>
          </cell>
          <cell r="L15">
            <v>0</v>
          </cell>
          <cell r="M15">
            <v>0</v>
          </cell>
        </row>
        <row r="16">
          <cell r="C16">
            <v>283.3</v>
          </cell>
          <cell r="D16">
            <v>1028.5450000000001</v>
          </cell>
          <cell r="F16">
            <v>534.5</v>
          </cell>
          <cell r="G16">
            <v>725</v>
          </cell>
          <cell r="I16">
            <v>450</v>
          </cell>
          <cell r="J16">
            <v>830.00000000000011</v>
          </cell>
          <cell r="L16">
            <v>0</v>
          </cell>
          <cell r="M16">
            <v>0</v>
          </cell>
        </row>
        <row r="17">
          <cell r="C17">
            <v>304.125</v>
          </cell>
          <cell r="D17">
            <v>1524.9450000000002</v>
          </cell>
          <cell r="F17">
            <v>894.99999999999989</v>
          </cell>
          <cell r="G17">
            <v>1259.5</v>
          </cell>
          <cell r="I17">
            <v>530</v>
          </cell>
          <cell r="J17">
            <v>1227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F19">
            <v>173.5</v>
          </cell>
          <cell r="G19">
            <v>173.5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</row>
        <row r="20">
          <cell r="C20">
            <v>196.49</v>
          </cell>
          <cell r="D20">
            <v>196.49</v>
          </cell>
          <cell r="F20">
            <v>250</v>
          </cell>
          <cell r="G20">
            <v>250</v>
          </cell>
          <cell r="I20">
            <v>375</v>
          </cell>
          <cell r="J20">
            <v>475</v>
          </cell>
          <cell r="L20">
            <v>0</v>
          </cell>
          <cell r="M20">
            <v>0</v>
          </cell>
        </row>
        <row r="21">
          <cell r="C21">
            <v>149.995</v>
          </cell>
          <cell r="D21">
            <v>1028.0700000000002</v>
          </cell>
          <cell r="F21">
            <v>149.5</v>
          </cell>
          <cell r="G21">
            <v>495</v>
          </cell>
          <cell r="I21">
            <v>112.5</v>
          </cell>
          <cell r="J21">
            <v>652.5</v>
          </cell>
          <cell r="L21">
            <v>0</v>
          </cell>
          <cell r="M21">
            <v>0</v>
          </cell>
        </row>
        <row r="22">
          <cell r="C22">
            <v>583.31999999999994</v>
          </cell>
          <cell r="D22">
            <v>1432.3000000000002</v>
          </cell>
          <cell r="F22">
            <v>187.5</v>
          </cell>
          <cell r="G22">
            <v>429.5</v>
          </cell>
          <cell r="I22">
            <v>409.99999999999994</v>
          </cell>
          <cell r="J22">
            <v>825</v>
          </cell>
          <cell r="L22">
            <v>0</v>
          </cell>
          <cell r="M22">
            <v>0</v>
          </cell>
        </row>
        <row r="23">
          <cell r="C23">
            <v>304.29500000000002</v>
          </cell>
          <cell r="D23">
            <v>929.99000000000012</v>
          </cell>
          <cell r="F23">
            <v>342.5</v>
          </cell>
          <cell r="G23">
            <v>495</v>
          </cell>
          <cell r="I23">
            <v>127.49999999999999</v>
          </cell>
          <cell r="J23">
            <v>450</v>
          </cell>
          <cell r="L23">
            <v>0</v>
          </cell>
          <cell r="M23">
            <v>0</v>
          </cell>
        </row>
        <row r="24">
          <cell r="C24">
            <v>55.990000000000009</v>
          </cell>
          <cell r="D24">
            <v>244.99</v>
          </cell>
          <cell r="F24">
            <v>64.5</v>
          </cell>
          <cell r="G24">
            <v>160.5</v>
          </cell>
          <cell r="I24">
            <v>71.5</v>
          </cell>
          <cell r="J24">
            <v>171.5</v>
          </cell>
          <cell r="L24">
            <v>0</v>
          </cell>
          <cell r="M24">
            <v>0</v>
          </cell>
        </row>
        <row r="25">
          <cell r="C25">
            <v>27.990000000000002</v>
          </cell>
          <cell r="D25">
            <v>99.99</v>
          </cell>
          <cell r="F25">
            <v>52.5</v>
          </cell>
          <cell r="G25">
            <v>59.5</v>
          </cell>
          <cell r="I25">
            <v>35</v>
          </cell>
          <cell r="J25">
            <v>56.499999999999993</v>
          </cell>
          <cell r="L25">
            <v>0</v>
          </cell>
          <cell r="M25">
            <v>0</v>
          </cell>
        </row>
        <row r="26">
          <cell r="C26">
            <v>23.99</v>
          </cell>
          <cell r="D26">
            <v>95.74</v>
          </cell>
          <cell r="F26">
            <v>61</v>
          </cell>
          <cell r="G26">
            <v>61</v>
          </cell>
          <cell r="I26">
            <v>47</v>
          </cell>
          <cell r="J26">
            <v>52.5</v>
          </cell>
          <cell r="L26">
            <v>0</v>
          </cell>
          <cell r="M26">
            <v>0</v>
          </cell>
        </row>
        <row r="27">
          <cell r="C27">
            <v>85.97</v>
          </cell>
          <cell r="D27">
            <v>136.85</v>
          </cell>
          <cell r="F27">
            <v>94.5</v>
          </cell>
          <cell r="G27">
            <v>114.99999999999999</v>
          </cell>
          <cell r="I27">
            <v>89</v>
          </cell>
          <cell r="J27">
            <v>117.5</v>
          </cell>
          <cell r="L27">
            <v>0</v>
          </cell>
          <cell r="M27">
            <v>0</v>
          </cell>
        </row>
        <row r="28">
          <cell r="C28">
            <v>343.14</v>
          </cell>
          <cell r="D28">
            <v>557.97</v>
          </cell>
          <cell r="F28">
            <v>139</v>
          </cell>
          <cell r="G28">
            <v>139</v>
          </cell>
          <cell r="I28">
            <v>250</v>
          </cell>
          <cell r="J28">
            <v>292.5</v>
          </cell>
          <cell r="L28">
            <v>0</v>
          </cell>
          <cell r="M28">
            <v>0</v>
          </cell>
        </row>
        <row r="29">
          <cell r="C29">
            <v>1074.845</v>
          </cell>
          <cell r="D29">
            <v>1283.25</v>
          </cell>
          <cell r="F29">
            <v>976.5</v>
          </cell>
          <cell r="G29">
            <v>1280</v>
          </cell>
          <cell r="I29">
            <v>565.5</v>
          </cell>
          <cell r="J29">
            <v>1215</v>
          </cell>
          <cell r="L29">
            <v>0</v>
          </cell>
          <cell r="M29">
            <v>0</v>
          </cell>
        </row>
        <row r="30">
          <cell r="C30">
            <v>92.97</v>
          </cell>
          <cell r="D30">
            <v>114.14</v>
          </cell>
          <cell r="F30">
            <v>102</v>
          </cell>
          <cell r="G30">
            <v>110.00000000000001</v>
          </cell>
          <cell r="I30">
            <v>37.5</v>
          </cell>
          <cell r="J30">
            <v>47.5</v>
          </cell>
          <cell r="L30">
            <v>0</v>
          </cell>
          <cell r="M30">
            <v>0</v>
          </cell>
        </row>
        <row r="31">
          <cell r="C31">
            <v>279.59500000000003</v>
          </cell>
          <cell r="D31">
            <v>352.75</v>
          </cell>
          <cell r="F31">
            <v>265</v>
          </cell>
          <cell r="G31">
            <v>372</v>
          </cell>
          <cell r="I31">
            <v>262.5</v>
          </cell>
          <cell r="J31">
            <v>305</v>
          </cell>
          <cell r="L31">
            <v>0</v>
          </cell>
          <cell r="M31">
            <v>0</v>
          </cell>
        </row>
        <row r="32">
          <cell r="C32">
            <v>807.90000000000009</v>
          </cell>
          <cell r="D32">
            <v>1314.45</v>
          </cell>
          <cell r="F32">
            <v>618</v>
          </cell>
          <cell r="G32">
            <v>946.5</v>
          </cell>
          <cell r="I32">
            <v>557.5</v>
          </cell>
          <cell r="J32">
            <v>950</v>
          </cell>
          <cell r="L32">
            <v>0</v>
          </cell>
          <cell r="M32">
            <v>0</v>
          </cell>
        </row>
        <row r="33">
          <cell r="C33">
            <v>69.989999999999995</v>
          </cell>
          <cell r="D33">
            <v>90.49</v>
          </cell>
          <cell r="F33">
            <v>62</v>
          </cell>
          <cell r="G33">
            <v>62</v>
          </cell>
          <cell r="I33">
            <v>80</v>
          </cell>
          <cell r="J33">
            <v>80</v>
          </cell>
          <cell r="L33">
            <v>0</v>
          </cell>
          <cell r="M33">
            <v>0</v>
          </cell>
        </row>
        <row r="34">
          <cell r="C34">
            <v>74.989999999999995</v>
          </cell>
          <cell r="D34">
            <v>74.989999999999995</v>
          </cell>
          <cell r="F34">
            <v>61.5</v>
          </cell>
          <cell r="G34">
            <v>61.5</v>
          </cell>
          <cell r="I34">
            <v>147</v>
          </cell>
          <cell r="J34">
            <v>147</v>
          </cell>
          <cell r="L34">
            <v>0</v>
          </cell>
          <cell r="M34">
            <v>0</v>
          </cell>
        </row>
        <row r="35">
          <cell r="C35">
            <v>45.99</v>
          </cell>
          <cell r="D35">
            <v>45.99</v>
          </cell>
          <cell r="F35">
            <v>60.5</v>
          </cell>
          <cell r="G35">
            <v>60.5</v>
          </cell>
          <cell r="I35">
            <v>64</v>
          </cell>
          <cell r="J35">
            <v>64</v>
          </cell>
          <cell r="L35">
            <v>0</v>
          </cell>
          <cell r="M35">
            <v>0</v>
          </cell>
        </row>
        <row r="36">
          <cell r="C36">
            <v>86.98</v>
          </cell>
          <cell r="D36">
            <v>239.98000000000005</v>
          </cell>
          <cell r="F36">
            <v>57.499999999999993</v>
          </cell>
          <cell r="G36">
            <v>57.499999999999993</v>
          </cell>
          <cell r="I36">
            <v>56.999999999999993</v>
          </cell>
          <cell r="J36">
            <v>56.999999999999993</v>
          </cell>
          <cell r="L36">
            <v>0</v>
          </cell>
          <cell r="M36">
            <v>0</v>
          </cell>
        </row>
        <row r="37">
          <cell r="C37">
            <v>107.99000000000001</v>
          </cell>
          <cell r="D37">
            <v>204.99</v>
          </cell>
          <cell r="F37">
            <v>120</v>
          </cell>
          <cell r="G37">
            <v>120</v>
          </cell>
          <cell r="I37">
            <v>94</v>
          </cell>
          <cell r="J37">
            <v>94</v>
          </cell>
          <cell r="L37">
            <v>0</v>
          </cell>
          <cell r="M37">
            <v>0</v>
          </cell>
        </row>
        <row r="38">
          <cell r="C38">
            <v>199.99</v>
          </cell>
          <cell r="D38">
            <v>313.32</v>
          </cell>
          <cell r="F38">
            <v>192</v>
          </cell>
          <cell r="G38">
            <v>192</v>
          </cell>
          <cell r="I38">
            <v>189.5</v>
          </cell>
          <cell r="J38">
            <v>189.5</v>
          </cell>
          <cell r="L38">
            <v>0</v>
          </cell>
          <cell r="M38">
            <v>0</v>
          </cell>
        </row>
        <row r="39">
          <cell r="C39">
            <v>414.99189999999999</v>
          </cell>
          <cell r="D39">
            <v>414.98999999999995</v>
          </cell>
          <cell r="F39">
            <v>144</v>
          </cell>
          <cell r="G39">
            <v>144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</row>
        <row r="40">
          <cell r="C40">
            <v>99.99</v>
          </cell>
          <cell r="D40">
            <v>157.99</v>
          </cell>
          <cell r="F40">
            <v>186</v>
          </cell>
          <cell r="G40">
            <v>202.5</v>
          </cell>
          <cell r="I40">
            <v>172</v>
          </cell>
          <cell r="J40">
            <v>172</v>
          </cell>
          <cell r="L40">
            <v>0</v>
          </cell>
          <cell r="M40">
            <v>0</v>
          </cell>
        </row>
        <row r="41">
          <cell r="C41">
            <v>149.49</v>
          </cell>
          <cell r="D41">
            <v>146.99</v>
          </cell>
          <cell r="F41">
            <v>167</v>
          </cell>
          <cell r="G41">
            <v>167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</row>
        <row r="42">
          <cell r="C42">
            <v>327.44499999999999</v>
          </cell>
          <cell r="D42">
            <v>327.44499999999999</v>
          </cell>
          <cell r="F42">
            <v>616</v>
          </cell>
          <cell r="G42">
            <v>616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</row>
        <row r="43">
          <cell r="C43">
            <v>96.944999999999993</v>
          </cell>
          <cell r="D43">
            <v>114.94500000000001</v>
          </cell>
          <cell r="F43">
            <v>152.5</v>
          </cell>
          <cell r="G43">
            <v>152.5</v>
          </cell>
          <cell r="I43">
            <v>93</v>
          </cell>
          <cell r="J43">
            <v>93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F44">
            <v>120</v>
          </cell>
          <cell r="G44">
            <v>120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</row>
        <row r="45">
          <cell r="C45">
            <v>51.99</v>
          </cell>
          <cell r="D45">
            <v>114.99000000000001</v>
          </cell>
          <cell r="F45">
            <v>72.5</v>
          </cell>
          <cell r="G45">
            <v>103</v>
          </cell>
          <cell r="I45">
            <v>69.5</v>
          </cell>
          <cell r="J45">
            <v>126.49999999999999</v>
          </cell>
          <cell r="L45">
            <v>0</v>
          </cell>
          <cell r="M45">
            <v>0</v>
          </cell>
        </row>
      </sheetData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workbookViewId="0">
      <selection activeCell="T21" sqref="T21"/>
    </sheetView>
  </sheetViews>
  <sheetFormatPr defaultColWidth="11" defaultRowHeight="15" x14ac:dyDescent="0.25"/>
  <cols>
    <col min="1" max="1" width="6.28515625" style="1" customWidth="1"/>
    <col min="2" max="2" width="48.140625" style="1" customWidth="1"/>
    <col min="3" max="3" width="8.42578125" style="1" customWidth="1"/>
    <col min="4" max="4" width="10.140625" style="1" customWidth="1"/>
    <col min="5" max="5" width="7.85546875" style="1" customWidth="1"/>
    <col min="6" max="6" width="7.140625" style="1" customWidth="1"/>
    <col min="7" max="7" width="8" style="1" customWidth="1"/>
    <col min="8" max="8" width="8.140625" style="1" customWidth="1"/>
    <col min="9" max="9" width="7.5703125" style="1" customWidth="1"/>
    <col min="10" max="10" width="7" style="1" customWidth="1"/>
    <col min="11" max="11" width="8.42578125" style="1" bestFit="1" customWidth="1"/>
    <col min="12" max="12" width="8.140625" style="1" customWidth="1"/>
    <col min="13" max="13" width="8.42578125" style="1" customWidth="1"/>
    <col min="14" max="14" width="7.7109375" style="1" customWidth="1"/>
    <col min="15" max="15" width="8.7109375" style="1" customWidth="1"/>
    <col min="16" max="16" width="8.42578125" style="1" customWidth="1"/>
    <col min="17" max="17" width="7.85546875" style="1" customWidth="1"/>
    <col min="18" max="18" width="12.28515625" style="1" customWidth="1"/>
    <col min="19" max="19" width="11" style="1" bestFit="1" customWidth="1"/>
    <col min="20" max="16384" width="11" style="1"/>
  </cols>
  <sheetData>
    <row r="1" spans="1:21" x14ac:dyDescent="0.25">
      <c r="N1" s="15"/>
      <c r="O1" s="15"/>
      <c r="P1" s="15"/>
      <c r="Q1" s="15"/>
    </row>
    <row r="2" spans="1:21" ht="15.75" customHeight="1" x14ac:dyDescent="0.2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</row>
    <row r="3" spans="1:21" ht="47.25" customHeight="1" x14ac:dyDescent="0.25">
      <c r="A3" s="11" t="s">
        <v>0</v>
      </c>
      <c r="B3" s="20" t="s">
        <v>1</v>
      </c>
      <c r="C3" s="11" t="s">
        <v>2</v>
      </c>
      <c r="D3" s="23"/>
      <c r="E3" s="12"/>
      <c r="F3" s="11" t="s">
        <v>3</v>
      </c>
      <c r="G3" s="23"/>
      <c r="H3" s="12"/>
      <c r="I3" s="11" t="s">
        <v>4</v>
      </c>
      <c r="J3" s="23"/>
      <c r="K3" s="12"/>
      <c r="L3" s="11" t="s">
        <v>5</v>
      </c>
      <c r="M3" s="23"/>
      <c r="N3" s="12"/>
      <c r="O3" s="11" t="s">
        <v>6</v>
      </c>
      <c r="P3" s="23"/>
      <c r="Q3" s="12"/>
      <c r="R3" s="2"/>
      <c r="S3" s="2"/>
      <c r="T3" s="2"/>
      <c r="U3" s="2"/>
    </row>
    <row r="4" spans="1:21" ht="14.25" customHeight="1" x14ac:dyDescent="0.25">
      <c r="A4" s="18"/>
      <c r="B4" s="21"/>
      <c r="C4" s="11" t="s">
        <v>7</v>
      </c>
      <c r="D4" s="12"/>
      <c r="E4" s="13" t="s">
        <v>8</v>
      </c>
      <c r="F4" s="11" t="s">
        <v>7</v>
      </c>
      <c r="G4" s="12"/>
      <c r="H4" s="13" t="s">
        <v>8</v>
      </c>
      <c r="I4" s="11" t="s">
        <v>7</v>
      </c>
      <c r="J4" s="12"/>
      <c r="K4" s="13" t="s">
        <v>8</v>
      </c>
      <c r="L4" s="11" t="s">
        <v>7</v>
      </c>
      <c r="M4" s="12"/>
      <c r="N4" s="13" t="s">
        <v>8</v>
      </c>
      <c r="O4" s="11"/>
      <c r="P4" s="12"/>
      <c r="Q4" s="13" t="s">
        <v>8</v>
      </c>
      <c r="R4" s="2"/>
      <c r="S4" s="2"/>
      <c r="T4" s="2"/>
      <c r="U4" s="2"/>
    </row>
    <row r="5" spans="1:21" ht="23.25" customHeight="1" x14ac:dyDescent="0.25">
      <c r="A5" s="19"/>
      <c r="B5" s="22"/>
      <c r="C5" s="3" t="s">
        <v>9</v>
      </c>
      <c r="D5" s="3" t="s">
        <v>10</v>
      </c>
      <c r="E5" s="14"/>
      <c r="F5" s="3" t="s">
        <v>9</v>
      </c>
      <c r="G5" s="3" t="s">
        <v>10</v>
      </c>
      <c r="H5" s="14"/>
      <c r="I5" s="3" t="s">
        <v>9</v>
      </c>
      <c r="J5" s="3" t="s">
        <v>10</v>
      </c>
      <c r="K5" s="14"/>
      <c r="L5" s="3" t="s">
        <v>9</v>
      </c>
      <c r="M5" s="3" t="s">
        <v>10</v>
      </c>
      <c r="N5" s="14"/>
      <c r="O5" s="3" t="s">
        <v>9</v>
      </c>
      <c r="P5" s="3" t="s">
        <v>10</v>
      </c>
      <c r="Q5" s="14"/>
      <c r="R5" s="2"/>
      <c r="S5" s="2"/>
      <c r="T5" s="2"/>
      <c r="U5" s="2"/>
    </row>
    <row r="6" spans="1:21" ht="15.75" x14ac:dyDescent="0.25">
      <c r="A6" s="4">
        <v>1</v>
      </c>
      <c r="B6" s="5" t="s">
        <v>11</v>
      </c>
      <c r="C6" s="6">
        <f>SUM([1]ИВ:Юрьевр!C6)/(COUNTIFS([1]ИВ!C6, "&lt;&gt;0", [1]ИВ!C6, "&lt;&gt;нет")+COUNTIFS([1]ВЧГ!C6, "&lt;&gt;0", [1]ВЧГ!C6, "&lt;&gt;нет")+COUNTIFS([1]КНШМ!C6, "&lt;&gt;0", [1]КНШМ!C6, "&lt;&gt;нет")+COUNTIFS([1]КХМ!C6, "&lt;&gt;0", [1]КХМ!C6, "&lt;&gt;нет")+COUNTIFS([1]ТЕЙК!C6, "&lt;&gt;0", [1]ТЕЙК!C6, "&lt;&gt;нет")+COUNTIFS([1]ШУЯ!C6, "&lt;&gt;0", [1]ШУЯ!C6, "&lt;&gt;нет")+COUNTIFS([1]ВЛр!C6, "&lt;&gt;0", [1]ВЛр!C6, "&lt;&gt;нет")+COUNTIFS([1]Вичр!C6, "&lt;&gt;0", [1]Вичр!C6, "&lt;&gt;нет")+COUNTIFS([1]ГавПр!C6, "&lt;&gt;0", [1]ГавПр!C6, "&lt;&gt;нет")+COUNTIFS([1]Завр!C6, "&lt;&gt;0", [1]Завр!C6, "&lt;&gt;нет")+COUNTIFS([1]Ивр!C6, "&lt;&gt;0", [1]Ивр!C6, "&lt;&gt;нет")+COUNTIFS([1]Илр!C6, "&lt;&gt;0", [1]Илр!C6, "&lt;&gt;нет")+COUNTIFS([1]Кин.р!C6, "&lt;&gt;0", [1]Кин.р!C6, "&lt;&gt;нет")+COUNTIFS([1]Комср!C6, "&lt;&gt;0", [1]Комср!C6, "&lt;&gt;нет")+COUNTIFS([1]Лежнр!C6, "&lt;&gt;0", [1]Лежнр!C6, "&lt;&gt;нет")+COUNTIFS([1]Лухр!C6, "&lt;&gt;0", [1]Лухр!C6, "&lt;&gt;нет")+COUNTIFS([1]Палр!C6, "&lt;&gt;0", [1]Палр!C6, "&lt;&gt;нет")+COUNTIFS([1]Пестр!C6, "&lt;&gt;0", [1]Пестр!C6, "&lt;&gt;нет")+COUNTIFS([1]Привр!C6, "&lt;&gt;0", [1]Привр!C6, "&lt;&gt;нет")+COUNTIFS([1]Пчжр!C6, "&lt;&gt;0", [1]Пчжр!C6, "&lt;&gt;нет")+COUNTIFS([1]Роднр!C6, "&lt;&gt;0", [1]Роднр!C6, "&lt;&gt;нет")+COUNTIFS([1]Савр!C6, "&lt;&gt;0", [1]Савр!C6, "&lt;&gt;нет")+COUNTIFS([1]Тейкр!C6, "&lt;&gt;0", [1]Тейкр!C6, "&lt;&gt;нет")+COUNTIFS([1]Фурмр!C6, "&lt;&gt;0", [1]Фурмр!C6, "&lt;&gt;нет")+COUNTIFS([1]Шуйр!C6, "&lt;&gt;0", [1]Шуйр!C6, "&lt;&gt;нет")+COUNTIFS([1]Южр!C6, "&lt;&gt;0", [1]Южр!C6, "&lt;&gt;нет")+COUNTIFS([1]Юрьевр!C6, "&lt;&gt;0", [1]Юрьевр!C6, "&lt;&gt;нет"))</f>
        <v>43.646358024691352</v>
      </c>
      <c r="D6" s="6">
        <f>SUM([1]ИВ:Юрьевр!D6)/(COUNTIFS([1]ИВ!D6, "&lt;&gt;0", [1]ИВ!D6, "&lt;&gt;нет")+COUNTIFS([1]ВЧГ!D6, "&lt;&gt;0", [1]ВЧГ!D6, "&lt;&gt;нет")+COUNTIFS([1]КНШМ!D6, "&lt;&gt;0", [1]КНШМ!D6, "&lt;&gt;нет")+COUNTIFS([1]КХМ!D6, "&lt;&gt;0", [1]КХМ!D6, "&lt;&gt;нет")+COUNTIFS([1]ТЕЙК!D6, "&lt;&gt;0", [1]ТЕЙК!D6, "&lt;&gt;нет")+COUNTIFS([1]ШУЯ!D6, "&lt;&gt;0", [1]ШУЯ!D6, "&lt;&gt;нет")+COUNTIFS([1]ВЛр!D6, "&lt;&gt;0", [1]ВЛр!D6, "&lt;&gt;нет")+COUNTIFS([1]Вичр!D6, "&lt;&gt;0", [1]Вичр!D6, "&lt;&gt;нет")+COUNTIFS([1]ГавПр!D6, "&lt;&gt;0", [1]ГавПр!D6, "&lt;&gt;нет")+COUNTIFS([1]Завр!D6, "&lt;&gt;0", [1]Завр!D6, "&lt;&gt;нет")+COUNTIFS([1]Ивр!D6, "&lt;&gt;0", [1]Ивр!D6, "&lt;&gt;нет")+COUNTIFS([1]Илр!D6, "&lt;&gt;0", [1]Илр!D6, "&lt;&gt;нет")+COUNTIFS([1]Кин.р!D6, "&lt;&gt;0", [1]Кин.р!D6, "&lt;&gt;нет")+COUNTIFS([1]Комср!D6, "&lt;&gt;0", [1]Комср!D6, "&lt;&gt;нет")+COUNTIFS([1]Лежнр!D6, "&lt;&gt;0", [1]Лежнр!D6, "&lt;&gt;нет")+COUNTIFS([1]Лухр!D6, "&lt;&gt;0", [1]Лухр!D6, "&lt;&gt;нет")+COUNTIFS([1]Палр!D6, "&lt;&gt;0", [1]Палр!D6, "&lt;&gt;нет")+COUNTIFS([1]Пестр!D6, "&lt;&gt;0", [1]Пестр!D6, "&lt;&gt;нет")+COUNTIFS([1]Привр!D6, "&lt;&gt;0", [1]Привр!D6, "&lt;&gt;нет")+COUNTIFS([1]Пчжр!D6, "&lt;&gt;0", [1]Пчжр!D6, "&lt;&gt;нет")+COUNTIFS([1]Роднр!D6, "&lt;&gt;0", [1]Роднр!D6, "&lt;&gt;нет")+COUNTIFS([1]Савр!D6, "&lt;&gt;0", [1]Савр!D6, "&lt;&gt;нет")+COUNTIFS([1]Тейкр!D6, "&lt;&gt;0", [1]Тейкр!D6, "&lt;&gt;нет")+COUNTIFS([1]Фурмр!D6, "&lt;&gt;0", [1]Фурмр!D6, "&lt;&gt;нет")+COUNTIFS([1]Шуйр!D6, "&lt;&gt;0", [1]Шуйр!D6, "&lt;&gt;нет")+COUNTIFS([1]Южр!D6, "&lt;&gt;0", [1]Южр!D6, "&lt;&gt;нет")+COUNTIFS([1]Юрьевр!D6, "&lt;&gt;0", [1]Юрьевр!D6, "&lt;&gt;нет"))</f>
        <v>61.336728395061726</v>
      </c>
      <c r="E6" s="7"/>
      <c r="F6" s="6">
        <f>SUM([1]ИВ:Юрьевр!F6)/(COUNTIFS([1]ИВ!F6, "&lt;&gt;0", [1]ИВ!F6, "&lt;&gt;нет")+COUNTIFS([1]ВЧГ!F6, "&lt;&gt;0", [1]ВЧГ!F6, "&lt;&gt;нет")+COUNTIFS([1]КНШМ!F6, "&lt;&gt;0", [1]КНШМ!F6, "&lt;&gt;нет")+COUNTIFS([1]КХМ!F6, "&lt;&gt;0", [1]КХМ!F6, "&lt;&gt;нет")+COUNTIFS([1]ТЕЙК!F6, "&lt;&gt;0", [1]ТЕЙК!F6, "&lt;&gt;нет")+COUNTIFS([1]ШУЯ!F6, "&lt;&gt;0", [1]ШУЯ!F6, "&lt;&gt;нет")+COUNTIFS([1]ВЛр!F6, "&lt;&gt;0", [1]ВЛр!F6, "&lt;&gt;нет")+COUNTIFS([1]Вичр!F6, "&lt;&gt;0", [1]Вичр!F6, "&lt;&gt;нет")+COUNTIFS([1]ГавПр!F6, "&lt;&gt;0", [1]ГавПр!F6, "&lt;&gt;нет")+COUNTIFS([1]Завр!F6, "&lt;&gt;0", [1]Завр!F6, "&lt;&gt;нет")+COUNTIFS([1]Ивр!F6, "&lt;&gt;0", [1]Ивр!F6, "&lt;&gt;нет")+COUNTIFS([1]Илр!F6, "&lt;&gt;0", [1]Илр!F6, "&lt;&gt;нет")+COUNTIFS([1]Кин.р!F6, "&lt;&gt;0", [1]Кин.р!F6, "&lt;&gt;нет")+COUNTIFS([1]Комср!F6, "&lt;&gt;0", [1]Комср!F6, "&lt;&gt;нет")+COUNTIFS([1]Лежнр!F6, "&lt;&gt;0", [1]Лежнр!F6, "&lt;&gt;нет")+COUNTIFS([1]Лухр!F6, "&lt;&gt;0", [1]Лухр!F6, "&lt;&gt;нет")+COUNTIFS([1]Палр!F6, "&lt;&gt;0", [1]Палр!F6, "&lt;&gt;нет")+COUNTIFS([1]Пестр!F6, "&lt;&gt;0", [1]Пестр!F6, "&lt;&gt;нет")+COUNTIFS([1]Привр!F6, "&lt;&gt;0", [1]Привр!F6, "&lt;&gt;нет")+COUNTIFS([1]Пчжр!F6, "&lt;&gt;0", [1]Пчжр!F6, "&lt;&gt;нет")+COUNTIFS([1]Роднр!F6, "&lt;&gt;0", [1]Роднр!F6, "&lt;&gt;нет")+COUNTIFS([1]Савр!F6, "&lt;&gt;0", [1]Савр!F6, "&lt;&gt;нет")+COUNTIFS([1]Тейкр!F6, "&lt;&gt;0", [1]Тейкр!F6, "&lt;&gt;нет")+COUNTIFS([1]Фурмр!F6, "&lt;&gt;0", [1]Фурмр!F6, "&lt;&gt;нет")+COUNTIFS([1]Шуйр!F6, "&lt;&gt;0", [1]Шуйр!F6, "&lt;&gt;нет")+COUNTIFS([1]Южр!F6, "&lt;&gt;0", [1]Южр!F6, "&lt;&gt;нет")+COUNTIFS([1]Юрьевр!F6, "&lt;&gt;0", [1]Юрьевр!F6, "&lt;&gt;нет"))</f>
        <v>44.895138888888887</v>
      </c>
      <c r="G6" s="6">
        <f>SUM([1]ИВ:Юрьевр!G6)/(COUNTIFS([1]ИВ!G6, "&lt;&gt;0", [1]ИВ!G6, "&lt;&gt;нет")+COUNTIFS([1]ВЧГ!G6, "&lt;&gt;0", [1]ВЧГ!G6, "&lt;&gt;нет")+COUNTIFS([1]КНШМ!G6, "&lt;&gt;0", [1]КНШМ!G6, "&lt;&gt;нет")+COUNTIFS([1]КХМ!G6, "&lt;&gt;0", [1]КХМ!G6, "&lt;&gt;нет")+COUNTIFS([1]ТЕЙК!G6, "&lt;&gt;0", [1]ТЕЙК!G6, "&lt;&gt;нет")+COUNTIFS([1]ШУЯ!G6, "&lt;&gt;0", [1]ШУЯ!G6, "&lt;&gt;нет")+COUNTIFS([1]ВЛр!G6, "&lt;&gt;0", [1]ВЛр!G6, "&lt;&gt;нет")+COUNTIFS([1]Вичр!G6, "&lt;&gt;0", [1]Вичр!G6, "&lt;&gt;нет")+COUNTIFS([1]ГавПр!G6, "&lt;&gt;0", [1]ГавПр!G6, "&lt;&gt;нет")+COUNTIFS([1]Завр!G6, "&lt;&gt;0", [1]Завр!G6, "&lt;&gt;нет")+COUNTIFS([1]Ивр!G6, "&lt;&gt;0", [1]Ивр!G6, "&lt;&gt;нет")+COUNTIFS([1]Илр!G6, "&lt;&gt;0", [1]Илр!G6, "&lt;&gt;нет")+COUNTIFS([1]Кин.р!G6, "&lt;&gt;0", [1]Кин.р!G6, "&lt;&gt;нет")+COUNTIFS([1]Комср!G6, "&lt;&gt;0", [1]Комср!G6, "&lt;&gt;нет")+COUNTIFS([1]Лежнр!G6, "&lt;&gt;0", [1]Лежнр!G6, "&lt;&gt;нет")+COUNTIFS([1]Лухр!G6, "&lt;&gt;0", [1]Лухр!G6, "&lt;&gt;нет")+COUNTIFS([1]Палр!G6, "&lt;&gt;0", [1]Палр!G6, "&lt;&gt;нет")+COUNTIFS([1]Пестр!G6, "&lt;&gt;0", [1]Пестр!G6, "&lt;&gt;нет")+COUNTIFS([1]Привр!G6, "&lt;&gt;0", [1]Привр!G6, "&lt;&gt;нет")+COUNTIFS([1]Пчжр!G6, "&lt;&gt;0", [1]Пчжр!G6, "&lt;&gt;нет")+COUNTIFS([1]Роднр!G6, "&lt;&gt;0", [1]Роднр!G6, "&lt;&gt;нет")+COUNTIFS([1]Савр!G6, "&lt;&gt;0", [1]Савр!G6, "&lt;&gt;нет")+COUNTIFS([1]Тейкр!G6, "&lt;&gt;0", [1]Тейкр!G6, "&lt;&gt;нет")+COUNTIFS([1]Фурмр!G6, "&lt;&gt;0", [1]Фурмр!G6, "&lt;&gt;нет")+COUNTIFS([1]Шуйр!G6, "&lt;&gt;0", [1]Шуйр!G6, "&lt;&gt;нет")+COUNTIFS([1]Южр!G6, "&lt;&gt;0", [1]Южр!G6, "&lt;&gt;нет")+COUNTIFS([1]Юрьевр!G6, "&lt;&gt;0", [1]Юрьевр!G6, "&lt;&gt;нет"))</f>
        <v>67.213194444444454</v>
      </c>
      <c r="H6" s="7"/>
      <c r="I6" s="6">
        <f>SUM([1]ИВ:Юрьевр!I6)/(COUNTIFS([1]ИВ!I6, "&lt;&gt;0", [1]ИВ!I6, "&lt;&gt;нет")+COUNTIFS([1]ВЧГ!I6, "&lt;&gt;0", [1]ВЧГ!I6, "&lt;&gt;нет")+COUNTIFS([1]КНШМ!I6, "&lt;&gt;0", [1]КНШМ!I6, "&lt;&gt;нет")+COUNTIFS([1]КХМ!I6, "&lt;&gt;0", [1]КХМ!I6, "&lt;&gt;нет")+COUNTIFS([1]ТЕЙК!I6, "&lt;&gt;0", [1]ТЕЙК!I6, "&lt;&gt;нет")+COUNTIFS([1]ШУЯ!I6, "&lt;&gt;0", [1]ШУЯ!I6, "&lt;&gt;нет")+COUNTIFS([1]ВЛр!I6, "&lt;&gt;0", [1]ВЛр!I6, "&lt;&gt;нет")+COUNTIFS([1]Вичр!I6, "&lt;&gt;0", [1]Вичр!I6, "&lt;&gt;нет")+COUNTIFS([1]ГавПр!I6, "&lt;&gt;0", [1]ГавПр!I6, "&lt;&gt;нет")+COUNTIFS([1]Завр!I6, "&lt;&gt;0", [1]Завр!I6, "&lt;&gt;нет")+COUNTIFS([1]Ивр!I6, "&lt;&gt;0", [1]Ивр!I6, "&lt;&gt;нет")+COUNTIFS([1]Илр!I6, "&lt;&gt;0", [1]Илр!I6, "&lt;&gt;нет")+COUNTIFS([1]Кин.р!I6, "&lt;&gt;0", [1]Кин.р!I6, "&lt;&gt;нет")+COUNTIFS([1]Комср!I6, "&lt;&gt;0", [1]Комср!I6, "&lt;&gt;нет")+COUNTIFS([1]Лежнр!I6, "&lt;&gt;0", [1]Лежнр!I6, "&lt;&gt;нет")+COUNTIFS([1]Лухр!I6, "&lt;&gt;0", [1]Лухр!I6, "&lt;&gt;нет")+COUNTIFS([1]Палр!I6, "&lt;&gt;0", [1]Палр!I6, "&lt;&gt;нет")+COUNTIFS([1]Пестр!I6, "&lt;&gt;0", [1]Пестр!I6, "&lt;&gt;нет")+COUNTIFS([1]Привр!I6, "&lt;&gt;0", [1]Привр!I6, "&lt;&gt;нет")+COUNTIFS([1]Пчжр!I6, "&lt;&gt;0", [1]Пчжр!I6, "&lt;&gt;нет")+COUNTIFS([1]Роднр!I6, "&lt;&gt;0", [1]Роднр!I6, "&lt;&gt;нет")+COUNTIFS([1]Савр!I6, "&lt;&gt;0", [1]Савр!I6, "&lt;&gt;нет")+COUNTIFS([1]Тейкр!I6, "&lt;&gt;0", [1]Тейкр!I6, "&lt;&gt;нет")+COUNTIFS([1]Фурмр!I6, "&lt;&gt;0", [1]Фурмр!I6, "&lt;&gt;нет")+COUNTIFS([1]Шуйр!I6, "&lt;&gt;0", [1]Шуйр!I6, "&lt;&gt;нет")+COUNTIFS([1]Южр!I6, "&lt;&gt;0", [1]Южр!I6, "&lt;&gt;нет")+COUNTIFS([1]Юрьевр!I6, "&lt;&gt;0", [1]Юрьевр!I6, "&lt;&gt;нет"))</f>
        <v>49.654320987654323</v>
      </c>
      <c r="J6" s="6">
        <f>SUM([1]ИВ:Юрьевр!J6)/(COUNTIFS([1]ИВ!J6, "&lt;&gt;0", [1]ИВ!J6, "&lt;&gt;нет")+COUNTIFS([1]ВЧГ!J6, "&lt;&gt;0", [1]ВЧГ!J6, "&lt;&gt;нет")+COUNTIFS([1]КНШМ!J6, "&lt;&gt;0", [1]КНШМ!J6, "&lt;&gt;нет")+COUNTIFS([1]КХМ!J6, "&lt;&gt;0", [1]КХМ!J6, "&lt;&gt;нет")+COUNTIFS([1]ТЕЙК!J6, "&lt;&gt;0", [1]ТЕЙК!J6, "&lt;&gt;нет")+COUNTIFS([1]ШУЯ!J6, "&lt;&gt;0", [1]ШУЯ!J6, "&lt;&gt;нет")+COUNTIFS([1]ВЛр!J6, "&lt;&gt;0", [1]ВЛр!J6, "&lt;&gt;нет")+COUNTIFS([1]Вичр!J6, "&lt;&gt;0", [1]Вичр!J6, "&lt;&gt;нет")+COUNTIFS([1]ГавПр!J6, "&lt;&gt;0", [1]ГавПр!J6, "&lt;&gt;нет")+COUNTIFS([1]Завр!J6, "&lt;&gt;0", [1]Завр!J6, "&lt;&gt;нет")+COUNTIFS([1]Ивр!J6, "&lt;&gt;0", [1]Ивр!J6, "&lt;&gt;нет")+COUNTIFS([1]Илр!J6, "&lt;&gt;0", [1]Илр!J6, "&lt;&gt;нет")+COUNTIFS([1]Кин.р!J6, "&lt;&gt;0", [1]Кин.р!J6, "&lt;&gt;нет")+COUNTIFS([1]Комср!J6, "&lt;&gt;0", [1]Комср!J6, "&lt;&gt;нет")+COUNTIFS([1]Лежнр!J6, "&lt;&gt;0", [1]Лежнр!J6, "&lt;&gt;нет")+COUNTIFS([1]Лухр!J6, "&lt;&gt;0", [1]Лухр!J6, "&lt;&gt;нет")+COUNTIFS([1]Палр!J6, "&lt;&gt;0", [1]Палр!J6, "&lt;&gt;нет")+COUNTIFS([1]Пестр!J6, "&lt;&gt;0", [1]Пестр!J6, "&lt;&gt;нет")+COUNTIFS([1]Привр!J6, "&lt;&gt;0", [1]Привр!J6, "&lt;&gt;нет")+COUNTIFS([1]Пчжр!J6, "&lt;&gt;0", [1]Пчжр!J6, "&lt;&gt;нет")+COUNTIFS([1]Роднр!J6, "&lt;&gt;0", [1]Роднр!J6, "&lt;&gt;нет")+COUNTIFS([1]Савр!J6, "&lt;&gt;0", [1]Савр!J6, "&lt;&gt;нет")+COUNTIFS([1]Тейкр!J6, "&lt;&gt;0", [1]Тейкр!J6, "&lt;&gt;нет")+COUNTIFS([1]Фурмр!J6, "&lt;&gt;0", [1]Фурмр!J6, "&lt;&gt;нет")+COUNTIFS([1]Шуйр!J6, "&lt;&gt;0", [1]Шуйр!J6, "&lt;&gt;нет")+COUNTIFS([1]Южр!J6, "&lt;&gt;0", [1]Южр!J6, "&lt;&gt;нет")+COUNTIFS([1]Юрьевр!J6, "&lt;&gt;0", [1]Юрьевр!J6, "&lt;&gt;нет"))</f>
        <v>67.016666666666666</v>
      </c>
      <c r="K6" s="7"/>
      <c r="L6" s="6">
        <f>SUM([1]ИВ:Юрьевр!L6)/(COUNTIFS([1]ИВ!L6, "&lt;&gt;0", [1]ИВ!L6, "&lt;&gt;нет")+COUNTIFS([1]ВЧГ!L6, "&lt;&gt;0", [1]ВЧГ!L6, "&lt;&gt;нет")+COUNTIFS([1]КНШМ!L6, "&lt;&gt;0", [1]КНШМ!L6, "&lt;&gt;нет")+COUNTIFS([1]КХМ!L6, "&lt;&gt;0", [1]КХМ!L6, "&lt;&gt;нет")+COUNTIFS([1]ТЕЙК!L6, "&lt;&gt;0", [1]ТЕЙК!L6, "&lt;&gt;нет")+COUNTIFS([1]ШУЯ!L6, "&lt;&gt;0", [1]ШУЯ!L6, "&lt;&gt;нет")+COUNTIFS([1]ВЛр!L6, "&lt;&gt;0", [1]ВЛр!L6, "&lt;&gt;нет")+COUNTIFS([1]Вичр!L6, "&lt;&gt;0", [1]Вичр!L6, "&lt;&gt;нет")+COUNTIFS([1]ГавПр!L6, "&lt;&gt;0", [1]ГавПр!L6, "&lt;&gt;нет")+COUNTIFS([1]Завр!L6, "&lt;&gt;0", [1]Завр!L6, "&lt;&gt;нет")+COUNTIFS([1]Ивр!L6, "&lt;&gt;0", [1]Ивр!L6, "&lt;&gt;нет")+COUNTIFS([1]Илр!L6, "&lt;&gt;0", [1]Илр!L6, "&lt;&gt;нет")+COUNTIFS([1]Кин.р!L6, "&lt;&gt;0", [1]Кин.р!L6, "&lt;&gt;нет")+COUNTIFS([1]Комср!L6, "&lt;&gt;0", [1]Комср!L6, "&lt;&gt;нет")+COUNTIFS([1]Лежнр!L6, "&lt;&gt;0", [1]Лежнр!L6, "&lt;&gt;нет")+COUNTIFS([1]Лухр!L6, "&lt;&gt;0", [1]Лухр!L6, "&lt;&gt;нет")+COUNTIFS([1]Палр!L6, "&lt;&gt;0", [1]Палр!L6, "&lt;&gt;нет")+COUNTIFS([1]Пестр!L6, "&lt;&gt;0", [1]Пестр!L6, "&lt;&gt;нет")+COUNTIFS([1]Привр!L6, "&lt;&gt;0", [1]Привр!L6, "&lt;&gt;нет")+COUNTIFS([1]Пчжр!L6, "&lt;&gt;0", [1]Пчжр!L6, "&lt;&gt;нет")+COUNTIFS([1]Роднр!L6, "&lt;&gt;0", [1]Роднр!L6, "&lt;&gt;нет")+COUNTIFS([1]Савр!L6, "&lt;&gt;0", [1]Савр!L6, "&lt;&gt;нет")+COUNTIFS([1]Тейкр!L6, "&lt;&gt;0", [1]Тейкр!L6, "&lt;&gt;нет")+COUNTIFS([1]Фурмр!L6, "&lt;&gt;0", [1]Фурмр!L6, "&lt;&gt;нет")+COUNTIFS([1]Шуйр!L6, "&lt;&gt;0", [1]Шуйр!L6, "&lt;&gt;нет")+COUNTIFS([1]Южр!L6, "&lt;&gt;0", [1]Южр!L6, "&lt;&gt;нет")+COUNTIFS([1]Юрьевр!L6, "&lt;&gt;0", [1]Юрьевр!L6, "&lt;&gt;нет"))</f>
        <v>48.389062500000001</v>
      </c>
      <c r="M6" s="6">
        <f>SUM([1]ИВ:Юрьевр!M6)/(COUNTIFS([1]ИВ!M6, "&lt;&gt;0", [1]ИВ!M6, "&lt;&gt;нет")+COUNTIFS([1]ВЧГ!M6, "&lt;&gt;0", [1]ВЧГ!M6, "&lt;&gt;нет")+COUNTIFS([1]КНШМ!M6, "&lt;&gt;0", [1]КНШМ!M6, "&lt;&gt;нет")+COUNTIFS([1]КХМ!M6, "&lt;&gt;0", [1]КХМ!M6, "&lt;&gt;нет")+COUNTIFS([1]ТЕЙК!M6, "&lt;&gt;0", [1]ТЕЙК!M6, "&lt;&gt;нет")+COUNTIFS([1]ШУЯ!M6, "&lt;&gt;0", [1]ШУЯ!M6, "&lt;&gt;нет")+COUNTIFS([1]ВЛр!M6, "&lt;&gt;0", [1]ВЛр!M6, "&lt;&gt;нет")+COUNTIFS([1]Вичр!M6, "&lt;&gt;0", [1]Вичр!M6, "&lt;&gt;нет")+COUNTIFS([1]ГавПр!M6, "&lt;&gt;0", [1]ГавПр!M6, "&lt;&gt;нет")+COUNTIFS([1]Завр!M6, "&lt;&gt;0", [1]Завр!M6, "&lt;&gt;нет")+COUNTIFS([1]Ивр!M6, "&lt;&gt;0", [1]Ивр!M6, "&lt;&gt;нет")+COUNTIFS([1]Илр!M6, "&lt;&gt;0", [1]Илр!M6, "&lt;&gt;нет")+COUNTIFS([1]Кин.р!M6, "&lt;&gt;0", [1]Кин.р!M6, "&lt;&gt;нет")+COUNTIFS([1]Комср!M6, "&lt;&gt;0", [1]Комср!M6, "&lt;&gt;нет")+COUNTIFS([1]Лежнр!M6, "&lt;&gt;0", [1]Лежнр!M6, "&lt;&gt;нет")+COUNTIFS([1]Лухр!M6, "&lt;&gt;0", [1]Лухр!M6, "&lt;&gt;нет")+COUNTIFS([1]Палр!M6, "&lt;&gt;0", [1]Палр!M6, "&lt;&gt;нет")+COUNTIFS([1]Пестр!M6, "&lt;&gt;0", [1]Пестр!M6, "&lt;&gt;нет")+COUNTIFS([1]Привр!M6, "&lt;&gt;0", [1]Привр!M6, "&lt;&gt;нет")+COUNTIFS([1]Пчжр!M6, "&lt;&gt;0", [1]Пчжр!M6, "&lt;&gt;нет")+COUNTIFS([1]Роднр!M6, "&lt;&gt;0", [1]Роднр!M6, "&lt;&gt;нет")+COUNTIFS([1]Савр!M6, "&lt;&gt;0", [1]Савр!M6, "&lt;&gt;нет")+COUNTIFS([1]Тейкр!M6, "&lt;&gt;0", [1]Тейкр!M6, "&lt;&gt;нет")+COUNTIFS([1]Фурмр!M6, "&lt;&gt;0", [1]Фурмр!M6, "&lt;&gt;нет")+COUNTIFS([1]Шуйр!M6, "&lt;&gt;0", [1]Шуйр!M6, "&lt;&gt;нет")+COUNTIFS([1]Южр!M6, "&lt;&gt;0", [1]Южр!M6, "&lt;&gt;нет")+COUNTIFS([1]Юрьевр!M6, "&lt;&gt;0", [1]Юрьевр!M6, "&lt;&gt;нет"))</f>
        <v>59.0546875</v>
      </c>
      <c r="N6" s="6"/>
      <c r="O6" s="6">
        <f>[1]КНШМ!O6</f>
        <v>0</v>
      </c>
      <c r="P6" s="6">
        <f>[1]КНШМ!P6</f>
        <v>0</v>
      </c>
      <c r="Q6" s="8"/>
    </row>
    <row r="7" spans="1:21" ht="15.75" x14ac:dyDescent="0.25">
      <c r="A7" s="4">
        <v>2</v>
      </c>
      <c r="B7" s="5" t="s">
        <v>12</v>
      </c>
      <c r="C7" s="6">
        <f>SUM([1]ИВ:Юрьевр!C7)/(COUNTIFS([1]ИВ!C7, "&lt;&gt;0", [1]ИВ!C7, "&lt;&gt;нет")+COUNTIFS([1]ВЧГ!C7, "&lt;&gt;0", [1]ВЧГ!C7, "&lt;&gt;нет")+COUNTIFS([1]КНШМ!C7, "&lt;&gt;0", [1]КНШМ!C7, "&lt;&gt;нет")+COUNTIFS([1]КХМ!C7, "&lt;&gt;0", [1]КХМ!C7, "&lt;&gt;нет")+COUNTIFS([1]ТЕЙК!C7, "&lt;&gt;0", [1]ТЕЙК!C7, "&lt;&gt;нет")+COUNTIFS([1]ШУЯ!C7, "&lt;&gt;0", [1]ШУЯ!C7, "&lt;&gt;нет")+COUNTIFS([1]ВЛр!C7, "&lt;&gt;0", [1]ВЛр!C7, "&lt;&gt;нет")+COUNTIFS([1]Вичр!C7, "&lt;&gt;0", [1]Вичр!C7, "&lt;&gt;нет")+COUNTIFS([1]ГавПр!C7, "&lt;&gt;0", [1]ГавПр!C7, "&lt;&gt;нет")+COUNTIFS([1]Завр!C7, "&lt;&gt;0", [1]Завр!C7, "&lt;&gt;нет")+COUNTIFS([1]Ивр!C7, "&lt;&gt;0", [1]Ивр!C7, "&lt;&gt;нет")+COUNTIFS([1]Илр!C7, "&lt;&gt;0", [1]Илр!C7, "&lt;&gt;нет")+COUNTIFS([1]Кин.р!C7, "&lt;&gt;0", [1]Кин.р!C7, "&lt;&gt;нет")+COUNTIFS([1]Комср!C7, "&lt;&gt;0", [1]Комср!C7, "&lt;&gt;нет")+COUNTIFS([1]Лежнр!C7, "&lt;&gt;0", [1]Лежнр!C7, "&lt;&gt;нет")+COUNTIFS([1]Лухр!C7, "&lt;&gt;0", [1]Лухр!C7, "&lt;&gt;нет")+COUNTIFS([1]Палр!C7, "&lt;&gt;0", [1]Палр!C7, "&lt;&gt;нет")+COUNTIFS([1]Пестр!C7, "&lt;&gt;0", [1]Пестр!C7, "&lt;&gt;нет")+COUNTIFS([1]Привр!C7, "&lt;&gt;0", [1]Привр!C7, "&lt;&gt;нет")+COUNTIFS([1]Пчжр!C7, "&lt;&gt;0", [1]Пчжр!C7, "&lt;&gt;нет")+COUNTIFS([1]Роднр!C7, "&lt;&gt;0", [1]Роднр!C7, "&lt;&gt;нет")+COUNTIFS([1]Савр!C7, "&lt;&gt;0", [1]Савр!C7, "&lt;&gt;нет")+COUNTIFS([1]Тейкр!C7, "&lt;&gt;0", [1]Тейкр!C7, "&lt;&gt;нет")+COUNTIFS([1]Фурмр!C7, "&lt;&gt;0", [1]Фурмр!C7, "&lt;&gt;нет")+COUNTIFS([1]Шуйр!C7, "&lt;&gt;0", [1]Шуйр!C7, "&lt;&gt;нет")+COUNTIFS([1]Южр!C7, "&lt;&gt;0", [1]Южр!C7, "&lt;&gt;нет")+COUNTIFS([1]Юрьевр!C7, "&lt;&gt;0", [1]Юрьевр!C7, "&lt;&gt;нет"))</f>
        <v>65.779567901234557</v>
      </c>
      <c r="D7" s="6">
        <f>SUM([1]ИВ:Юрьевр!D7)/(COUNTIFS([1]ИВ!D7, "&lt;&gt;0", [1]ИВ!D7, "&lt;&gt;нет")+COUNTIFS([1]ВЧГ!D7, "&lt;&gt;0", [1]ВЧГ!D7, "&lt;&gt;нет")+COUNTIFS([1]КНШМ!D7, "&lt;&gt;0", [1]КНШМ!D7, "&lt;&gt;нет")+COUNTIFS([1]КХМ!D7, "&lt;&gt;0", [1]КХМ!D7, "&lt;&gt;нет")+COUNTIFS([1]ТЕЙК!D7, "&lt;&gt;0", [1]ТЕЙК!D7, "&lt;&gt;нет")+COUNTIFS([1]ШУЯ!D7, "&lt;&gt;0", [1]ШУЯ!D7, "&lt;&gt;нет")+COUNTIFS([1]ВЛр!D7, "&lt;&gt;0", [1]ВЛр!D7, "&lt;&gt;нет")+COUNTIFS([1]Вичр!D7, "&lt;&gt;0", [1]Вичр!D7, "&lt;&gt;нет")+COUNTIFS([1]ГавПр!D7, "&lt;&gt;0", [1]ГавПр!D7, "&lt;&gt;нет")+COUNTIFS([1]Завр!D7, "&lt;&gt;0", [1]Завр!D7, "&lt;&gt;нет")+COUNTIFS([1]Ивр!D7, "&lt;&gt;0", [1]Ивр!D7, "&lt;&gt;нет")+COUNTIFS([1]Илр!D7, "&lt;&gt;0", [1]Илр!D7, "&lt;&gt;нет")+COUNTIFS([1]Кин.р!D7, "&lt;&gt;0", [1]Кин.р!D7, "&lt;&gt;нет")+COUNTIFS([1]Комср!D7, "&lt;&gt;0", [1]Комср!D7, "&lt;&gt;нет")+COUNTIFS([1]Лежнр!D7, "&lt;&gt;0", [1]Лежнр!D7, "&lt;&gt;нет")+COUNTIFS([1]Лухр!D7, "&lt;&gt;0", [1]Лухр!D7, "&lt;&gt;нет")+COUNTIFS([1]Палр!D7, "&lt;&gt;0", [1]Палр!D7, "&lt;&gt;нет")+COUNTIFS([1]Пестр!D7, "&lt;&gt;0", [1]Пестр!D7, "&lt;&gt;нет")+COUNTIFS([1]Привр!D7, "&lt;&gt;0", [1]Привр!D7, "&lt;&gt;нет")+COUNTIFS([1]Пчжр!D7, "&lt;&gt;0", [1]Пчжр!D7, "&lt;&gt;нет")+COUNTIFS([1]Роднр!D7, "&lt;&gt;0", [1]Роднр!D7, "&lt;&gt;нет")+COUNTIFS([1]Савр!D7, "&lt;&gt;0", [1]Савр!D7, "&lt;&gt;нет")+COUNTIFS([1]Тейкр!D7, "&lt;&gt;0", [1]Тейкр!D7, "&lt;&gt;нет")+COUNTIFS([1]Фурмр!D7, "&lt;&gt;0", [1]Фурмр!D7, "&lt;&gt;нет")+COUNTIFS([1]Шуйр!D7, "&lt;&gt;0", [1]Шуйр!D7, "&lt;&gt;нет")+COUNTIFS([1]Южр!D7, "&lt;&gt;0", [1]Южр!D7, "&lt;&gt;нет")+COUNTIFS([1]Юрьевр!D7, "&lt;&gt;0", [1]Юрьевр!D7, "&lt;&gt;нет"))</f>
        <v>156.92913580246915</v>
      </c>
      <c r="E7" s="7"/>
      <c r="F7" s="6">
        <f>SUM([1]ИВ:Юрьевр!F7)/(COUNTIFS([1]ИВ!F7, "&lt;&gt;0", [1]ИВ!F7, "&lt;&gt;нет")+COUNTIFS([1]ВЧГ!F7, "&lt;&gt;0", [1]ВЧГ!F7, "&lt;&gt;нет")+COUNTIFS([1]КНШМ!F7, "&lt;&gt;0", [1]КНШМ!F7, "&lt;&gt;нет")+COUNTIFS([1]КХМ!F7, "&lt;&gt;0", [1]КХМ!F7, "&lt;&gt;нет")+COUNTIFS([1]ТЕЙК!F7, "&lt;&gt;0", [1]ТЕЙК!F7, "&lt;&gt;нет")+COUNTIFS([1]ШУЯ!F7, "&lt;&gt;0", [1]ШУЯ!F7, "&lt;&gt;нет")+COUNTIFS([1]ВЛр!F7, "&lt;&gt;0", [1]ВЛр!F7, "&lt;&gt;нет")+COUNTIFS([1]Вичр!F7, "&lt;&gt;0", [1]Вичр!F7, "&lt;&gt;нет")+COUNTIFS([1]ГавПр!F7, "&lt;&gt;0", [1]ГавПр!F7, "&lt;&gt;нет")+COUNTIFS([1]Завр!F7, "&lt;&gt;0", [1]Завр!F7, "&lt;&gt;нет")+COUNTIFS([1]Ивр!F7, "&lt;&gt;0", [1]Ивр!F7, "&lt;&gt;нет")+COUNTIFS([1]Илр!F7, "&lt;&gt;0", [1]Илр!F7, "&lt;&gt;нет")+COUNTIFS([1]Кин.р!F7, "&lt;&gt;0", [1]Кин.р!F7, "&lt;&gt;нет")+COUNTIFS([1]Комср!F7, "&lt;&gt;0", [1]Комср!F7, "&lt;&gt;нет")+COUNTIFS([1]Лежнр!F7, "&lt;&gt;0", [1]Лежнр!F7, "&lt;&gt;нет")+COUNTIFS([1]Лухр!F7, "&lt;&gt;0", [1]Лухр!F7, "&lt;&gt;нет")+COUNTIFS([1]Палр!F7, "&lt;&gt;0", [1]Палр!F7, "&lt;&gt;нет")+COUNTIFS([1]Пестр!F7, "&lt;&gt;0", [1]Пестр!F7, "&lt;&gt;нет")+COUNTIFS([1]Привр!F7, "&lt;&gt;0", [1]Привр!F7, "&lt;&gt;нет")+COUNTIFS([1]Пчжр!F7, "&lt;&gt;0", [1]Пчжр!F7, "&lt;&gt;нет")+COUNTIFS([1]Роднр!F7, "&lt;&gt;0", [1]Роднр!F7, "&lt;&gt;нет")+COUNTIFS([1]Савр!F7, "&lt;&gt;0", [1]Савр!F7, "&lt;&gt;нет")+COUNTIFS([1]Тейкр!F7, "&lt;&gt;0", [1]Тейкр!F7, "&lt;&gt;нет")+COUNTIFS([1]Фурмр!F7, "&lt;&gt;0", [1]Фурмр!F7, "&lt;&gt;нет")+COUNTIFS([1]Шуйр!F7, "&lt;&gt;0", [1]Шуйр!F7, "&lt;&gt;нет")+COUNTIFS([1]Южр!F7, "&lt;&gt;0", [1]Южр!F7, "&lt;&gt;нет")+COUNTIFS([1]Юрьевр!F7, "&lt;&gt;0", [1]Юрьевр!F7, "&lt;&gt;нет"))</f>
        <v>87.023750000000021</v>
      </c>
      <c r="G7" s="6">
        <f>SUM([1]ИВ:Юрьевр!G7)/(COUNTIFS([1]ИВ!G7, "&lt;&gt;0", [1]ИВ!G7, "&lt;&gt;нет")+COUNTIFS([1]ВЧГ!G7, "&lt;&gt;0", [1]ВЧГ!G7, "&lt;&gt;нет")+COUNTIFS([1]КНШМ!G7, "&lt;&gt;0", [1]КНШМ!G7, "&lt;&gt;нет")+COUNTIFS([1]КХМ!G7, "&lt;&gt;0", [1]КХМ!G7, "&lt;&gt;нет")+COUNTIFS([1]ТЕЙК!G7, "&lt;&gt;0", [1]ТЕЙК!G7, "&lt;&gt;нет")+COUNTIFS([1]ШУЯ!G7, "&lt;&gt;0", [1]ШУЯ!G7, "&lt;&gt;нет")+COUNTIFS([1]ВЛр!G7, "&lt;&gt;0", [1]ВЛр!G7, "&lt;&gt;нет")+COUNTIFS([1]Вичр!G7, "&lt;&gt;0", [1]Вичр!G7, "&lt;&gt;нет")+COUNTIFS([1]ГавПр!G7, "&lt;&gt;0", [1]ГавПр!G7, "&lt;&gt;нет")+COUNTIFS([1]Завр!G7, "&lt;&gt;0", [1]Завр!G7, "&lt;&gt;нет")+COUNTIFS([1]Ивр!G7, "&lt;&gt;0", [1]Ивр!G7, "&lt;&gt;нет")+COUNTIFS([1]Илр!G7, "&lt;&gt;0", [1]Илр!G7, "&lt;&gt;нет")+COUNTIFS([1]Кин.р!G7, "&lt;&gt;0", [1]Кин.р!G7, "&lt;&gt;нет")+COUNTIFS([1]Комср!G7, "&lt;&gt;0", [1]Комср!G7, "&lt;&gt;нет")+COUNTIFS([1]Лежнр!G7, "&lt;&gt;0", [1]Лежнр!G7, "&lt;&gt;нет")+COUNTIFS([1]Лухр!G7, "&lt;&gt;0", [1]Лухр!G7, "&lt;&gt;нет")+COUNTIFS([1]Палр!G7, "&lt;&gt;0", [1]Палр!G7, "&lt;&gt;нет")+COUNTIFS([1]Пестр!G7, "&lt;&gt;0", [1]Пестр!G7, "&lt;&gt;нет")+COUNTIFS([1]Привр!G7, "&lt;&gt;0", [1]Привр!G7, "&lt;&gt;нет")+COUNTIFS([1]Пчжр!G7, "&lt;&gt;0", [1]Пчжр!G7, "&lt;&gt;нет")+COUNTIFS([1]Роднр!G7, "&lt;&gt;0", [1]Роднр!G7, "&lt;&gt;нет")+COUNTIFS([1]Савр!G7, "&lt;&gt;0", [1]Савр!G7, "&lt;&gt;нет")+COUNTIFS([1]Тейкр!G7, "&lt;&gt;0", [1]Тейкр!G7, "&lt;&gt;нет")+COUNTIFS([1]Фурмр!G7, "&lt;&gt;0", [1]Фурмр!G7, "&lt;&gt;нет")+COUNTIFS([1]Шуйр!G7, "&lt;&gt;0", [1]Шуйр!G7, "&lt;&gt;нет")+COUNTIFS([1]Южр!G7, "&lt;&gt;0", [1]Южр!G7, "&lt;&gt;нет")+COUNTIFS([1]Юрьевр!G7, "&lt;&gt;0", [1]Юрьевр!G7, "&lt;&gt;нет"))</f>
        <v>137.1577777777778</v>
      </c>
      <c r="H7" s="7"/>
      <c r="I7" s="6">
        <f>SUM([1]ИВ:Юрьевр!I7)/(COUNTIFS([1]ИВ!I7, "&lt;&gt;0", [1]ИВ!I7, "&lt;&gt;нет")+COUNTIFS([1]ВЧГ!I7, "&lt;&gt;0", [1]ВЧГ!I7, "&lt;&gt;нет")+COUNTIFS([1]КНШМ!I7, "&lt;&gt;0", [1]КНШМ!I7, "&lt;&gt;нет")+COUNTIFS([1]КХМ!I7, "&lt;&gt;0", [1]КХМ!I7, "&lt;&gt;нет")+COUNTIFS([1]ТЕЙК!I7, "&lt;&gt;0", [1]ТЕЙК!I7, "&lt;&gt;нет")+COUNTIFS([1]ШУЯ!I7, "&lt;&gt;0", [1]ШУЯ!I7, "&lt;&gt;нет")+COUNTIFS([1]ВЛр!I7, "&lt;&gt;0", [1]ВЛр!I7, "&lt;&gt;нет")+COUNTIFS([1]Вичр!I7, "&lt;&gt;0", [1]Вичр!I7, "&lt;&gt;нет")+COUNTIFS([1]ГавПр!I7, "&lt;&gt;0", [1]ГавПр!I7, "&lt;&gt;нет")+COUNTIFS([1]Завр!I7, "&lt;&gt;0", [1]Завр!I7, "&lt;&gt;нет")+COUNTIFS([1]Ивр!I7, "&lt;&gt;0", [1]Ивр!I7, "&lt;&gt;нет")+COUNTIFS([1]Илр!I7, "&lt;&gt;0", [1]Илр!I7, "&lt;&gt;нет")+COUNTIFS([1]Кин.р!I7, "&lt;&gt;0", [1]Кин.р!I7, "&lt;&gt;нет")+COUNTIFS([1]Комср!I7, "&lt;&gt;0", [1]Комср!I7, "&lt;&gt;нет")+COUNTIFS([1]Лежнр!I7, "&lt;&gt;0", [1]Лежнр!I7, "&lt;&gt;нет")+COUNTIFS([1]Лухр!I7, "&lt;&gt;0", [1]Лухр!I7, "&lt;&gt;нет")+COUNTIFS([1]Палр!I7, "&lt;&gt;0", [1]Палр!I7, "&lt;&gt;нет")+COUNTIFS([1]Пестр!I7, "&lt;&gt;0", [1]Пестр!I7, "&lt;&gt;нет")+COUNTIFS([1]Привр!I7, "&lt;&gt;0", [1]Привр!I7, "&lt;&gt;нет")+COUNTIFS([1]Пчжр!I7, "&lt;&gt;0", [1]Пчжр!I7, "&lt;&gt;нет")+COUNTIFS([1]Роднр!I7, "&lt;&gt;0", [1]Роднр!I7, "&lt;&gt;нет")+COUNTIFS([1]Савр!I7, "&lt;&gt;0", [1]Савр!I7, "&lt;&gt;нет")+COUNTIFS([1]Тейкр!I7, "&lt;&gt;0", [1]Тейкр!I7, "&lt;&gt;нет")+COUNTIFS([1]Фурмр!I7, "&lt;&gt;0", [1]Фурмр!I7, "&lt;&gt;нет")+COUNTIFS([1]Шуйр!I7, "&lt;&gt;0", [1]Шуйр!I7, "&lt;&gt;нет")+COUNTIFS([1]Южр!I7, "&lt;&gt;0", [1]Южр!I7, "&lt;&gt;нет")+COUNTIFS([1]Юрьевр!I7, "&lt;&gt;0", [1]Юрьевр!I7, "&lt;&gt;нет"))</f>
        <v>96.255802469135787</v>
      </c>
      <c r="J7" s="6">
        <f>SUM([1]ИВ:Юрьевр!J7)/(COUNTIFS([1]ИВ!J7, "&lt;&gt;0", [1]ИВ!J7, "&lt;&gt;нет")+COUNTIFS([1]ВЧГ!J7, "&lt;&gt;0", [1]ВЧГ!J7, "&lt;&gt;нет")+COUNTIFS([1]КНШМ!J7, "&lt;&gt;0", [1]КНШМ!J7, "&lt;&gt;нет")+COUNTIFS([1]КХМ!J7, "&lt;&gt;0", [1]КХМ!J7, "&lt;&gt;нет")+COUNTIFS([1]ТЕЙК!J7, "&lt;&gt;0", [1]ТЕЙК!J7, "&lt;&gt;нет")+COUNTIFS([1]ШУЯ!J7, "&lt;&gt;0", [1]ШУЯ!J7, "&lt;&gt;нет")+COUNTIFS([1]ВЛр!J7, "&lt;&gt;0", [1]ВЛр!J7, "&lt;&gt;нет")+COUNTIFS([1]Вичр!J7, "&lt;&gt;0", [1]Вичр!J7, "&lt;&gt;нет")+COUNTIFS([1]ГавПр!J7, "&lt;&gt;0", [1]ГавПр!J7, "&lt;&gt;нет")+COUNTIFS([1]Завр!J7, "&lt;&gt;0", [1]Завр!J7, "&lt;&gt;нет")+COUNTIFS([1]Ивр!J7, "&lt;&gt;0", [1]Ивр!J7, "&lt;&gt;нет")+COUNTIFS([1]Илр!J7, "&lt;&gt;0", [1]Илр!J7, "&lt;&gt;нет")+COUNTIFS([1]Кин.р!J7, "&lt;&gt;0", [1]Кин.р!J7, "&lt;&gt;нет")+COUNTIFS([1]Комср!J7, "&lt;&gt;0", [1]Комср!J7, "&lt;&gt;нет")+COUNTIFS([1]Лежнр!J7, "&lt;&gt;0", [1]Лежнр!J7, "&lt;&gt;нет")+COUNTIFS([1]Лухр!J7, "&lt;&gt;0", [1]Лухр!J7, "&lt;&gt;нет")+COUNTIFS([1]Палр!J7, "&lt;&gt;0", [1]Палр!J7, "&lt;&gt;нет")+COUNTIFS([1]Пестр!J7, "&lt;&gt;0", [1]Пестр!J7, "&lt;&gt;нет")+COUNTIFS([1]Привр!J7, "&lt;&gt;0", [1]Привр!J7, "&lt;&gt;нет")+COUNTIFS([1]Пчжр!J7, "&lt;&gt;0", [1]Пчжр!J7, "&lt;&gt;нет")+COUNTIFS([1]Роднр!J7, "&lt;&gt;0", [1]Роднр!J7, "&lt;&gt;нет")+COUNTIFS([1]Савр!J7, "&lt;&gt;0", [1]Савр!J7, "&lt;&gt;нет")+COUNTIFS([1]Тейкр!J7, "&lt;&gt;0", [1]Тейкр!J7, "&lt;&gt;нет")+COUNTIFS([1]Фурмр!J7, "&lt;&gt;0", [1]Фурмр!J7, "&lt;&gt;нет")+COUNTIFS([1]Шуйр!J7, "&lt;&gt;0", [1]Шуйр!J7, "&lt;&gt;нет")+COUNTIFS([1]Южр!J7, "&lt;&gt;0", [1]Южр!J7, "&lt;&gt;нет")+COUNTIFS([1]Юрьевр!J7, "&lt;&gt;0", [1]Юрьевр!J7, "&lt;&gt;нет"))</f>
        <v>136.58938271604939</v>
      </c>
      <c r="K7" s="7"/>
      <c r="L7" s="6">
        <f>SUM([1]ИВ:Юрьевр!L7)/(COUNTIFS([1]ИВ!L7, "&lt;&gt;0", [1]ИВ!L7, "&lt;&gt;нет")+COUNTIFS([1]ВЧГ!L7, "&lt;&gt;0", [1]ВЧГ!L7, "&lt;&gt;нет")+COUNTIFS([1]КНШМ!L7, "&lt;&gt;0", [1]КНШМ!L7, "&lt;&gt;нет")+COUNTIFS([1]КХМ!L7, "&lt;&gt;0", [1]КХМ!L7, "&lt;&gt;нет")+COUNTIFS([1]ТЕЙК!L7, "&lt;&gt;0", [1]ТЕЙК!L7, "&lt;&gt;нет")+COUNTIFS([1]ШУЯ!L7, "&lt;&gt;0", [1]ШУЯ!L7, "&lt;&gt;нет")+COUNTIFS([1]ВЛр!L7, "&lt;&gt;0", [1]ВЛр!L7, "&lt;&gt;нет")+COUNTIFS([1]Вичр!L7, "&lt;&gt;0", [1]Вичр!L7, "&lt;&gt;нет")+COUNTIFS([1]ГавПр!L7, "&lt;&gt;0", [1]ГавПр!L7, "&lt;&gt;нет")+COUNTIFS([1]Завр!L7, "&lt;&gt;0", [1]Завр!L7, "&lt;&gt;нет")+COUNTIFS([1]Ивр!L7, "&lt;&gt;0", [1]Ивр!L7, "&lt;&gt;нет")+COUNTIFS([1]Илр!L7, "&lt;&gt;0", [1]Илр!L7, "&lt;&gt;нет")+COUNTIFS([1]Кин.р!L7, "&lt;&gt;0", [1]Кин.р!L7, "&lt;&gt;нет")+COUNTIFS([1]Комср!L7, "&lt;&gt;0", [1]Комср!L7, "&lt;&gt;нет")+COUNTIFS([1]Лежнр!L7, "&lt;&gt;0", [1]Лежнр!L7, "&lt;&gt;нет")+COUNTIFS([1]Лухр!L7, "&lt;&gt;0", [1]Лухр!L7, "&lt;&gt;нет")+COUNTIFS([1]Палр!L7, "&lt;&gt;0", [1]Палр!L7, "&lt;&gt;нет")+COUNTIFS([1]Пестр!L7, "&lt;&gt;0", [1]Пестр!L7, "&lt;&gt;нет")+COUNTIFS([1]Привр!L7, "&lt;&gt;0", [1]Привр!L7, "&lt;&gt;нет")+COUNTIFS([1]Пчжр!L7, "&lt;&gt;0", [1]Пчжр!L7, "&lt;&gt;нет")+COUNTIFS([1]Роднр!L7, "&lt;&gt;0", [1]Роднр!L7, "&lt;&gt;нет")+COUNTIFS([1]Савр!L7, "&lt;&gt;0", [1]Савр!L7, "&lt;&gt;нет")+COUNTIFS([1]Тейкр!L7, "&lt;&gt;0", [1]Тейкр!L7, "&lt;&gt;нет")+COUNTIFS([1]Фурмр!L7, "&lt;&gt;0", [1]Фурмр!L7, "&lt;&gt;нет")+COUNTIFS([1]Шуйр!L7, "&lt;&gt;0", [1]Шуйр!L7, "&lt;&gt;нет")+COUNTIFS([1]Южр!L7, "&lt;&gt;0", [1]Южр!L7, "&lt;&gt;нет")+COUNTIFS([1]Юрьевр!L7, "&lt;&gt;0", [1]Юрьевр!L7, "&lt;&gt;нет"))</f>
        <v>75.025499999999994</v>
      </c>
      <c r="M7" s="6">
        <f>SUM([1]ИВ:Юрьевр!M7)/(COUNTIFS([1]ИВ!M7, "&lt;&gt;0", [1]ИВ!M7, "&lt;&gt;нет")+COUNTIFS([1]ВЧГ!M7, "&lt;&gt;0", [1]ВЧГ!M7, "&lt;&gt;нет")+COUNTIFS([1]КНШМ!M7, "&lt;&gt;0", [1]КНШМ!M7, "&lt;&gt;нет")+COUNTIFS([1]КХМ!M7, "&lt;&gt;0", [1]КХМ!M7, "&lt;&gt;нет")+COUNTIFS([1]ТЕЙК!M7, "&lt;&gt;0", [1]ТЕЙК!M7, "&lt;&gt;нет")+COUNTIFS([1]ШУЯ!M7, "&lt;&gt;0", [1]ШУЯ!M7, "&lt;&gt;нет")+COUNTIFS([1]ВЛр!M7, "&lt;&gt;0", [1]ВЛр!M7, "&lt;&gt;нет")+COUNTIFS([1]Вичр!M7, "&lt;&gt;0", [1]Вичр!M7, "&lt;&gt;нет")+COUNTIFS([1]ГавПр!M7, "&lt;&gt;0", [1]ГавПр!M7, "&lt;&gt;нет")+COUNTIFS([1]Завр!M7, "&lt;&gt;0", [1]Завр!M7, "&lt;&gt;нет")+COUNTIFS([1]Ивр!M7, "&lt;&gt;0", [1]Ивр!M7, "&lt;&gt;нет")+COUNTIFS([1]Илр!M7, "&lt;&gt;0", [1]Илр!M7, "&lt;&gt;нет")+COUNTIFS([1]Кин.р!M7, "&lt;&gt;0", [1]Кин.р!M7, "&lt;&gt;нет")+COUNTIFS([1]Комср!M7, "&lt;&gt;0", [1]Комср!M7, "&lt;&gt;нет")+COUNTIFS([1]Лежнр!M7, "&lt;&gt;0", [1]Лежнр!M7, "&lt;&gt;нет")+COUNTIFS([1]Лухр!M7, "&lt;&gt;0", [1]Лухр!M7, "&lt;&gt;нет")+COUNTIFS([1]Палр!M7, "&lt;&gt;0", [1]Палр!M7, "&lt;&gt;нет")+COUNTIFS([1]Пестр!M7, "&lt;&gt;0", [1]Пестр!M7, "&lt;&gt;нет")+COUNTIFS([1]Привр!M7, "&lt;&gt;0", [1]Привр!M7, "&lt;&gt;нет")+COUNTIFS([1]Пчжр!M7, "&lt;&gt;0", [1]Пчжр!M7, "&lt;&gt;нет")+COUNTIFS([1]Роднр!M7, "&lt;&gt;0", [1]Роднр!M7, "&lt;&gt;нет")+COUNTIFS([1]Савр!M7, "&lt;&gt;0", [1]Савр!M7, "&lt;&gt;нет")+COUNTIFS([1]Тейкр!M7, "&lt;&gt;0", [1]Тейкр!M7, "&lt;&gt;нет")+COUNTIFS([1]Фурмр!M7, "&lt;&gt;0", [1]Фурмр!M7, "&lt;&gt;нет")+COUNTIFS([1]Шуйр!M7, "&lt;&gt;0", [1]Шуйр!M7, "&lt;&gt;нет")+COUNTIFS([1]Южр!M7, "&lt;&gt;0", [1]Южр!M7, "&lt;&gt;нет")+COUNTIFS([1]Юрьевр!M7, "&lt;&gt;0", [1]Юрьевр!M7, "&lt;&gt;нет"))</f>
        <v>99.43416666666667</v>
      </c>
      <c r="N7" s="7"/>
      <c r="O7" s="6">
        <f>[1]КНШМ!O7</f>
        <v>0</v>
      </c>
      <c r="P7" s="6">
        <f>[1]КНШМ!P7</f>
        <v>0</v>
      </c>
      <c r="Q7" s="8"/>
    </row>
    <row r="8" spans="1:21" ht="15.75" x14ac:dyDescent="0.25">
      <c r="A8" s="4">
        <v>3</v>
      </c>
      <c r="B8" s="5" t="s">
        <v>13</v>
      </c>
      <c r="C8" s="6">
        <f>SUM([1]ИВ:Юрьевр!C8)/(COUNTIFS([1]ИВ!C8, "&lt;&gt;0", [1]ИВ!C8, "&lt;&gt;нет")+COUNTIFS([1]ВЧГ!C8, "&lt;&gt;0", [1]ВЧГ!C8, "&lt;&gt;нет")+COUNTIFS([1]КНШМ!C8, "&lt;&gt;0", [1]КНШМ!C8, "&lt;&gt;нет")+COUNTIFS([1]КХМ!C8, "&lt;&gt;0", [1]КХМ!C8, "&lt;&gt;нет")+COUNTIFS([1]ТЕЙК!C8, "&lt;&gt;0", [1]ТЕЙК!C8, "&lt;&gt;нет")+COUNTIFS([1]ШУЯ!C8, "&lt;&gt;0", [1]ШУЯ!C8, "&lt;&gt;нет")+COUNTIFS([1]ВЛр!C8, "&lt;&gt;0", [1]ВЛр!C8, "&lt;&gt;нет")+COUNTIFS([1]Вичр!C8, "&lt;&gt;0", [1]Вичр!C8, "&lt;&gt;нет")+COUNTIFS([1]ГавПр!C8, "&lt;&gt;0", [1]ГавПр!C8, "&lt;&gt;нет")+COUNTIFS([1]Завр!C8, "&lt;&gt;0", [1]Завр!C8, "&lt;&gt;нет")+COUNTIFS([1]Ивр!C8, "&lt;&gt;0", [1]Ивр!C8, "&lt;&gt;нет")+COUNTIFS([1]Илр!C8, "&lt;&gt;0", [1]Илр!C8, "&lt;&gt;нет")+COUNTIFS([1]Кин.р!C8, "&lt;&gt;0", [1]Кин.р!C8, "&lt;&gt;нет")+COUNTIFS([1]Комср!C8, "&lt;&gt;0", [1]Комср!C8, "&lt;&gt;нет")+COUNTIFS([1]Лежнр!C8, "&lt;&gt;0", [1]Лежнр!C8, "&lt;&gt;нет")+COUNTIFS([1]Лухр!C8, "&lt;&gt;0", [1]Лухр!C8, "&lt;&gt;нет")+COUNTIFS([1]Палр!C8, "&lt;&gt;0", [1]Палр!C8, "&lt;&gt;нет")+COUNTIFS([1]Пестр!C8, "&lt;&gt;0", [1]Пестр!C8, "&lt;&gt;нет")+COUNTIFS([1]Привр!C8, "&lt;&gt;0", [1]Привр!C8, "&lt;&gt;нет")+COUNTIFS([1]Пчжр!C8, "&lt;&gt;0", [1]Пчжр!C8, "&lt;&gt;нет")+COUNTIFS([1]Роднр!C8, "&lt;&gt;0", [1]Роднр!C8, "&lt;&gt;нет")+COUNTIFS([1]Савр!C8, "&lt;&gt;0", [1]Савр!C8, "&lt;&gt;нет")+COUNTIFS([1]Тейкр!C8, "&lt;&gt;0", [1]Тейкр!C8, "&lt;&gt;нет")+COUNTIFS([1]Фурмр!C8, "&lt;&gt;0", [1]Фурмр!C8, "&lt;&gt;нет")+COUNTIFS([1]Шуйр!C8, "&lt;&gt;0", [1]Шуйр!C8, "&lt;&gt;нет")+COUNTIFS([1]Южр!C8, "&lt;&gt;0", [1]Южр!C8, "&lt;&gt;нет")+COUNTIFS([1]Юрьевр!C8, "&lt;&gt;0", [1]Юрьевр!C8, "&lt;&gt;нет"))</f>
        <v>57.566217948717949</v>
      </c>
      <c r="D8" s="6">
        <f>SUM([1]ИВ:Юрьевр!D8)/(COUNTIFS([1]ИВ!D8, "&lt;&gt;0", [1]ИВ!D8, "&lt;&gt;нет")+COUNTIFS([1]ВЧГ!D8, "&lt;&gt;0", [1]ВЧГ!D8, "&lt;&gt;нет")+COUNTIFS([1]КНШМ!D8, "&lt;&gt;0", [1]КНШМ!D8, "&lt;&gt;нет")+COUNTIFS([1]КХМ!D8, "&lt;&gt;0", [1]КХМ!D8, "&lt;&gt;нет")+COUNTIFS([1]ТЕЙК!D8, "&lt;&gt;0", [1]ТЕЙК!D8, "&lt;&gt;нет")+COUNTIFS([1]ШУЯ!D8, "&lt;&gt;0", [1]ШУЯ!D8, "&lt;&gt;нет")+COUNTIFS([1]ВЛр!D8, "&lt;&gt;0", [1]ВЛр!D8, "&lt;&gt;нет")+COUNTIFS([1]Вичр!D8, "&lt;&gt;0", [1]Вичр!D8, "&lt;&gt;нет")+COUNTIFS([1]ГавПр!D8, "&lt;&gt;0", [1]ГавПр!D8, "&lt;&gt;нет")+COUNTIFS([1]Завр!D8, "&lt;&gt;0", [1]Завр!D8, "&lt;&gt;нет")+COUNTIFS([1]Ивр!D8, "&lt;&gt;0", [1]Ивр!D8, "&lt;&gt;нет")+COUNTIFS([1]Илр!D8, "&lt;&gt;0", [1]Илр!D8, "&lt;&gt;нет")+COUNTIFS([1]Кин.р!D8, "&lt;&gt;0", [1]Кин.р!D8, "&lt;&gt;нет")+COUNTIFS([1]Комср!D8, "&lt;&gt;0", [1]Комср!D8, "&lt;&gt;нет")+COUNTIFS([1]Лежнр!D8, "&lt;&gt;0", [1]Лежнр!D8, "&lt;&gt;нет")+COUNTIFS([1]Лухр!D8, "&lt;&gt;0", [1]Лухр!D8, "&lt;&gt;нет")+COUNTIFS([1]Палр!D8, "&lt;&gt;0", [1]Палр!D8, "&lt;&gt;нет")+COUNTIFS([1]Пестр!D8, "&lt;&gt;0", [1]Пестр!D8, "&lt;&gt;нет")+COUNTIFS([1]Привр!D8, "&lt;&gt;0", [1]Привр!D8, "&lt;&gt;нет")+COUNTIFS([1]Пчжр!D8, "&lt;&gt;0", [1]Пчжр!D8, "&lt;&gt;нет")+COUNTIFS([1]Роднр!D8, "&lt;&gt;0", [1]Роднр!D8, "&lt;&gt;нет")+COUNTIFS([1]Савр!D8, "&lt;&gt;0", [1]Савр!D8, "&lt;&gt;нет")+COUNTIFS([1]Тейкр!D8, "&lt;&gt;0", [1]Тейкр!D8, "&lt;&gt;нет")+COUNTIFS([1]Фурмр!D8, "&lt;&gt;0", [1]Фурмр!D8, "&lt;&gt;нет")+COUNTIFS([1]Шуйр!D8, "&lt;&gt;0", [1]Шуйр!D8, "&lt;&gt;нет")+COUNTIFS([1]Южр!D8, "&lt;&gt;0", [1]Южр!D8, "&lt;&gt;нет")+COUNTIFS([1]Юрьевр!D8, "&lt;&gt;0", [1]Юрьевр!D8, "&lt;&gt;нет"))</f>
        <v>124.17679487179485</v>
      </c>
      <c r="E8" s="7"/>
      <c r="F8" s="6">
        <f>SUM([1]ИВ:Юрьевр!F8)/(COUNTIFS([1]ИВ!F8, "&lt;&gt;0", [1]ИВ!F8, "&lt;&gt;нет")+COUNTIFS([1]ВЧГ!F8, "&lt;&gt;0", [1]ВЧГ!F8, "&lt;&gt;нет")+COUNTIFS([1]КНШМ!F8, "&lt;&gt;0", [1]КНШМ!F8, "&lt;&gt;нет")+COUNTIFS([1]КХМ!F8, "&lt;&gt;0", [1]КХМ!F8, "&lt;&gt;нет")+COUNTIFS([1]ТЕЙК!F8, "&lt;&gt;0", [1]ТЕЙК!F8, "&lt;&gt;нет")+COUNTIFS([1]ШУЯ!F8, "&lt;&gt;0", [1]ШУЯ!F8, "&lt;&gt;нет")+COUNTIFS([1]ВЛр!F8, "&lt;&gt;0", [1]ВЛр!F8, "&lt;&gt;нет")+COUNTIFS([1]Вичр!F8, "&lt;&gt;0", [1]Вичр!F8, "&lt;&gt;нет")+COUNTIFS([1]ГавПр!F8, "&lt;&gt;0", [1]ГавПр!F8, "&lt;&gt;нет")+COUNTIFS([1]Завр!F8, "&lt;&gt;0", [1]Завр!F8, "&lt;&gt;нет")+COUNTIFS([1]Ивр!F8, "&lt;&gt;0", [1]Ивр!F8, "&lt;&gt;нет")+COUNTIFS([1]Илр!F8, "&lt;&gt;0", [1]Илр!F8, "&lt;&gt;нет")+COUNTIFS([1]Кин.р!F8, "&lt;&gt;0", [1]Кин.р!F8, "&lt;&gt;нет")+COUNTIFS([1]Комср!F8, "&lt;&gt;0", [1]Комср!F8, "&lt;&gt;нет")+COUNTIFS([1]Лежнр!F8, "&lt;&gt;0", [1]Лежнр!F8, "&lt;&gt;нет")+COUNTIFS([1]Лухр!F8, "&lt;&gt;0", [1]Лухр!F8, "&lt;&gt;нет")+COUNTIFS([1]Палр!F8, "&lt;&gt;0", [1]Палр!F8, "&lt;&gt;нет")+COUNTIFS([1]Пестр!F8, "&lt;&gt;0", [1]Пестр!F8, "&lt;&gt;нет")+COUNTIFS([1]Привр!F8, "&lt;&gt;0", [1]Привр!F8, "&lt;&gt;нет")+COUNTIFS([1]Пчжр!F8, "&lt;&gt;0", [1]Пчжр!F8, "&lt;&gt;нет")+COUNTIFS([1]Роднр!F8, "&lt;&gt;0", [1]Роднр!F8, "&lt;&gt;нет")+COUNTIFS([1]Савр!F8, "&lt;&gt;0", [1]Савр!F8, "&lt;&gt;нет")+COUNTIFS([1]Тейкр!F8, "&lt;&gt;0", [1]Тейкр!F8, "&lt;&gt;нет")+COUNTIFS([1]Фурмр!F8, "&lt;&gt;0", [1]Фурмр!F8, "&lt;&gt;нет")+COUNTIFS([1]Шуйр!F8, "&lt;&gt;0", [1]Шуйр!F8, "&lt;&gt;нет")+COUNTIFS([1]Южр!F8, "&lt;&gt;0", [1]Южр!F8, "&lt;&gt;нет")+COUNTIFS([1]Юрьевр!F8, "&lt;&gt;0", [1]Юрьевр!F8, "&lt;&gt;нет"))</f>
        <v>56.631597222222219</v>
      </c>
      <c r="G8" s="6">
        <f>SUM([1]ИВ:Юрьевр!G8)/(COUNTIFS([1]ИВ!G8, "&lt;&gt;0", [1]ИВ!G8, "&lt;&gt;нет")+COUNTIFS([1]ВЧГ!G8, "&lt;&gt;0", [1]ВЧГ!G8, "&lt;&gt;нет")+COUNTIFS([1]КНШМ!G8, "&lt;&gt;0", [1]КНШМ!G8, "&lt;&gt;нет")+COUNTIFS([1]КХМ!G8, "&lt;&gt;0", [1]КХМ!G8, "&lt;&gt;нет")+COUNTIFS([1]ТЕЙК!G8, "&lt;&gt;0", [1]ТЕЙК!G8, "&lt;&gt;нет")+COUNTIFS([1]ШУЯ!G8, "&lt;&gt;0", [1]ШУЯ!G8, "&lt;&gt;нет")+COUNTIFS([1]ВЛр!G8, "&lt;&gt;0", [1]ВЛр!G8, "&lt;&gt;нет")+COUNTIFS([1]Вичр!G8, "&lt;&gt;0", [1]Вичр!G8, "&lt;&gt;нет")+COUNTIFS([1]ГавПр!G8, "&lt;&gt;0", [1]ГавПр!G8, "&lt;&gt;нет")+COUNTIFS([1]Завр!G8, "&lt;&gt;0", [1]Завр!G8, "&lt;&gt;нет")+COUNTIFS([1]Ивр!G8, "&lt;&gt;0", [1]Ивр!G8, "&lt;&gt;нет")+COUNTIFS([1]Илр!G8, "&lt;&gt;0", [1]Илр!G8, "&lt;&gt;нет")+COUNTIFS([1]Кин.р!G8, "&lt;&gt;0", [1]Кин.р!G8, "&lt;&gt;нет")+COUNTIFS([1]Комср!G8, "&lt;&gt;0", [1]Комср!G8, "&lt;&gt;нет")+COUNTIFS([1]Лежнр!G8, "&lt;&gt;0", [1]Лежнр!G8, "&lt;&gt;нет")+COUNTIFS([1]Лухр!G8, "&lt;&gt;0", [1]Лухр!G8, "&lt;&gt;нет")+COUNTIFS([1]Палр!G8, "&lt;&gt;0", [1]Палр!G8, "&lt;&gt;нет")+COUNTIFS([1]Пестр!G8, "&lt;&gt;0", [1]Пестр!G8, "&lt;&gt;нет")+COUNTIFS([1]Привр!G8, "&lt;&gt;0", [1]Привр!G8, "&lt;&gt;нет")+COUNTIFS([1]Пчжр!G8, "&lt;&gt;0", [1]Пчжр!G8, "&lt;&gt;нет")+COUNTIFS([1]Роднр!G8, "&lt;&gt;0", [1]Роднр!G8, "&lt;&gt;нет")+COUNTIFS([1]Савр!G8, "&lt;&gt;0", [1]Савр!G8, "&lt;&gt;нет")+COUNTIFS([1]Тейкр!G8, "&lt;&gt;0", [1]Тейкр!G8, "&lt;&gt;нет")+COUNTIFS([1]Фурмр!G8, "&lt;&gt;0", [1]Фурмр!G8, "&lt;&gt;нет")+COUNTIFS([1]Шуйр!G8, "&lt;&gt;0", [1]Шуйр!G8, "&lt;&gt;нет")+COUNTIFS([1]Южр!G8, "&lt;&gt;0", [1]Южр!G8, "&lt;&gt;нет")+COUNTIFS([1]Юрьевр!G8, "&lt;&gt;0", [1]Юрьевр!G8, "&lt;&gt;нет"))</f>
        <v>84.039166666666674</v>
      </c>
      <c r="H8" s="7"/>
      <c r="I8" s="6">
        <f>SUM([1]ИВ:Юрьевр!I8)/(COUNTIFS([1]ИВ!I8, "&lt;&gt;0", [1]ИВ!I8, "&lt;&gt;нет")+COUNTIFS([1]ВЧГ!I8, "&lt;&gt;0", [1]ВЧГ!I8, "&lt;&gt;нет")+COUNTIFS([1]КНШМ!I8, "&lt;&gt;0", [1]КНШМ!I8, "&lt;&gt;нет")+COUNTIFS([1]КХМ!I8, "&lt;&gt;0", [1]КХМ!I8, "&lt;&gt;нет")+COUNTIFS([1]ТЕЙК!I8, "&lt;&gt;0", [1]ТЕЙК!I8, "&lt;&gt;нет")+COUNTIFS([1]ШУЯ!I8, "&lt;&gt;0", [1]ШУЯ!I8, "&lt;&gt;нет")+COUNTIFS([1]ВЛр!I8, "&lt;&gt;0", [1]ВЛр!I8, "&lt;&gt;нет")+COUNTIFS([1]Вичр!I8, "&lt;&gt;0", [1]Вичр!I8, "&lt;&gt;нет")+COUNTIFS([1]ГавПр!I8, "&lt;&gt;0", [1]ГавПр!I8, "&lt;&gt;нет")+COUNTIFS([1]Завр!I8, "&lt;&gt;0", [1]Завр!I8, "&lt;&gt;нет")+COUNTIFS([1]Ивр!I8, "&lt;&gt;0", [1]Ивр!I8, "&lt;&gt;нет")+COUNTIFS([1]Илр!I8, "&lt;&gt;0", [1]Илр!I8, "&lt;&gt;нет")+COUNTIFS([1]Кин.р!I8, "&lt;&gt;0", [1]Кин.р!I8, "&lt;&gt;нет")+COUNTIFS([1]Комср!I8, "&lt;&gt;0", [1]Комср!I8, "&lt;&gt;нет")+COUNTIFS([1]Лежнр!I8, "&lt;&gt;0", [1]Лежнр!I8, "&lt;&gt;нет")+COUNTIFS([1]Лухр!I8, "&lt;&gt;0", [1]Лухр!I8, "&lt;&gt;нет")+COUNTIFS([1]Палр!I8, "&lt;&gt;0", [1]Палр!I8, "&lt;&gt;нет")+COUNTIFS([1]Пестр!I8, "&lt;&gt;0", [1]Пестр!I8, "&lt;&gt;нет")+COUNTIFS([1]Привр!I8, "&lt;&gt;0", [1]Привр!I8, "&lt;&gt;нет")+COUNTIFS([1]Пчжр!I8, "&lt;&gt;0", [1]Пчжр!I8, "&lt;&gt;нет")+COUNTIFS([1]Роднр!I8, "&lt;&gt;0", [1]Роднр!I8, "&lt;&gt;нет")+COUNTIFS([1]Савр!I8, "&lt;&gt;0", [1]Савр!I8, "&lt;&gt;нет")+COUNTIFS([1]Тейкр!I8, "&lt;&gt;0", [1]Тейкр!I8, "&lt;&gt;нет")+COUNTIFS([1]Фурмр!I8, "&lt;&gt;0", [1]Фурмр!I8, "&lt;&gt;нет")+COUNTIFS([1]Шуйр!I8, "&lt;&gt;0", [1]Шуйр!I8, "&lt;&gt;нет")+COUNTIFS([1]Южр!I8, "&lt;&gt;0", [1]Южр!I8, "&lt;&gt;нет")+COUNTIFS([1]Юрьевр!I8, "&lt;&gt;0", [1]Юрьевр!I8, "&lt;&gt;нет"))</f>
        <v>66.097654320987644</v>
      </c>
      <c r="J8" s="6">
        <f>SUM([1]ИВ:Юрьевр!J8)/(COUNTIFS([1]ИВ!J8, "&lt;&gt;0", [1]ИВ!J8, "&lt;&gt;нет")+COUNTIFS([1]ВЧГ!J8, "&lt;&gt;0", [1]ВЧГ!J8, "&lt;&gt;нет")+COUNTIFS([1]КНШМ!J8, "&lt;&gt;0", [1]КНШМ!J8, "&lt;&gt;нет")+COUNTIFS([1]КХМ!J8, "&lt;&gt;0", [1]КХМ!J8, "&lt;&gt;нет")+COUNTIFS([1]ТЕЙК!J8, "&lt;&gt;0", [1]ТЕЙК!J8, "&lt;&gt;нет")+COUNTIFS([1]ШУЯ!J8, "&lt;&gt;0", [1]ШУЯ!J8, "&lt;&gt;нет")+COUNTIFS([1]ВЛр!J8, "&lt;&gt;0", [1]ВЛр!J8, "&lt;&gt;нет")+COUNTIFS([1]Вичр!J8, "&lt;&gt;0", [1]Вичр!J8, "&lt;&gt;нет")+COUNTIFS([1]ГавПр!J8, "&lt;&gt;0", [1]ГавПр!J8, "&lt;&gt;нет")+COUNTIFS([1]Завр!J8, "&lt;&gt;0", [1]Завр!J8, "&lt;&gt;нет")+COUNTIFS([1]Ивр!J8, "&lt;&gt;0", [1]Ивр!J8, "&lt;&gt;нет")+COUNTIFS([1]Илр!J8, "&lt;&gt;0", [1]Илр!J8, "&lt;&gt;нет")+COUNTIFS([1]Кин.р!J8, "&lt;&gt;0", [1]Кин.р!J8, "&lt;&gt;нет")+COUNTIFS([1]Комср!J8, "&lt;&gt;0", [1]Комср!J8, "&lt;&gt;нет")+COUNTIFS([1]Лежнр!J8, "&lt;&gt;0", [1]Лежнр!J8, "&lt;&gt;нет")+COUNTIFS([1]Лухр!J8, "&lt;&gt;0", [1]Лухр!J8, "&lt;&gt;нет")+COUNTIFS([1]Палр!J8, "&lt;&gt;0", [1]Палр!J8, "&lt;&gt;нет")+COUNTIFS([1]Пестр!J8, "&lt;&gt;0", [1]Пестр!J8, "&lt;&gt;нет")+COUNTIFS([1]Привр!J8, "&lt;&gt;0", [1]Привр!J8, "&lt;&gt;нет")+COUNTIFS([1]Пчжр!J8, "&lt;&gt;0", [1]Пчжр!J8, "&lt;&gt;нет")+COUNTIFS([1]Роднр!J8, "&lt;&gt;0", [1]Роднр!J8, "&lt;&gt;нет")+COUNTIFS([1]Савр!J8, "&lt;&gt;0", [1]Савр!J8, "&lt;&gt;нет")+COUNTIFS([1]Тейкр!J8, "&lt;&gt;0", [1]Тейкр!J8, "&lt;&gt;нет")+COUNTIFS([1]Фурмр!J8, "&lt;&gt;0", [1]Фурмр!J8, "&lt;&gt;нет")+COUNTIFS([1]Шуйр!J8, "&lt;&gt;0", [1]Шуйр!J8, "&lt;&gt;нет")+COUNTIFS([1]Южр!J8, "&lt;&gt;0", [1]Южр!J8, "&lt;&gt;нет")+COUNTIFS([1]Юрьевр!J8, "&lt;&gt;0", [1]Юрьевр!J8, "&lt;&gt;нет"))</f>
        <v>87.480679012345689</v>
      </c>
      <c r="K8" s="7"/>
      <c r="L8" s="6">
        <f>SUM([1]ИВ:Юрьевр!L8)/(COUNTIFS([1]ИВ!L8, "&lt;&gt;0", [1]ИВ!L8, "&lt;&gt;нет")+COUNTIFS([1]ВЧГ!L8, "&lt;&gt;0", [1]ВЧГ!L8, "&lt;&gt;нет")+COUNTIFS([1]КНШМ!L8, "&lt;&gt;0", [1]КНШМ!L8, "&lt;&gt;нет")+COUNTIFS([1]КХМ!L8, "&lt;&gt;0", [1]КХМ!L8, "&lt;&gt;нет")+COUNTIFS([1]ТЕЙК!L8, "&lt;&gt;0", [1]ТЕЙК!L8, "&lt;&gt;нет")+COUNTIFS([1]ШУЯ!L8, "&lt;&gt;0", [1]ШУЯ!L8, "&lt;&gt;нет")+COUNTIFS([1]ВЛр!L8, "&lt;&gt;0", [1]ВЛр!L8, "&lt;&gt;нет")+COUNTIFS([1]Вичр!L8, "&lt;&gt;0", [1]Вичр!L8, "&lt;&gt;нет")+COUNTIFS([1]ГавПр!L8, "&lt;&gt;0", [1]ГавПр!L8, "&lt;&gt;нет")+COUNTIFS([1]Завр!L8, "&lt;&gt;0", [1]Завр!L8, "&lt;&gt;нет")+COUNTIFS([1]Ивр!L8, "&lt;&gt;0", [1]Ивр!L8, "&lt;&gt;нет")+COUNTIFS([1]Илр!L8, "&lt;&gt;0", [1]Илр!L8, "&lt;&gt;нет")+COUNTIFS([1]Кин.р!L8, "&lt;&gt;0", [1]Кин.р!L8, "&lt;&gt;нет")+COUNTIFS([1]Комср!L8, "&lt;&gt;0", [1]Комср!L8, "&lt;&gt;нет")+COUNTIFS([1]Лежнр!L8, "&lt;&gt;0", [1]Лежнр!L8, "&lt;&gt;нет")+COUNTIFS([1]Лухр!L8, "&lt;&gt;0", [1]Лухр!L8, "&lt;&gt;нет")+COUNTIFS([1]Палр!L8, "&lt;&gt;0", [1]Палр!L8, "&lt;&gt;нет")+COUNTIFS([1]Пестр!L8, "&lt;&gt;0", [1]Пестр!L8, "&lt;&gt;нет")+COUNTIFS([1]Привр!L8, "&lt;&gt;0", [1]Привр!L8, "&lt;&gt;нет")+COUNTIFS([1]Пчжр!L8, "&lt;&gt;0", [1]Пчжр!L8, "&lt;&gt;нет")+COUNTIFS([1]Роднр!L8, "&lt;&gt;0", [1]Роднр!L8, "&lt;&gt;нет")+COUNTIFS([1]Савр!L8, "&lt;&gt;0", [1]Савр!L8, "&lt;&gt;нет")+COUNTIFS([1]Тейкр!L8, "&lt;&gt;0", [1]Тейкр!L8, "&lt;&gt;нет")+COUNTIFS([1]Фурмр!L8, "&lt;&gt;0", [1]Фурмр!L8, "&lt;&gt;нет")+COUNTIFS([1]Шуйр!L8, "&lt;&gt;0", [1]Шуйр!L8, "&lt;&gt;нет")+COUNTIFS([1]Южр!L8, "&lt;&gt;0", [1]Южр!L8, "&lt;&gt;нет")+COUNTIFS([1]Юрьевр!L8, "&lt;&gt;0", [1]Юрьевр!L8, "&lt;&gt;нет"))</f>
        <v>50.301666666666669</v>
      </c>
      <c r="M8" s="6">
        <f>SUM([1]ИВ:Юрьевр!M8)/(COUNTIFS([1]ИВ!M8, "&lt;&gt;0", [1]ИВ!M8, "&lt;&gt;нет")+COUNTIFS([1]ВЧГ!M8, "&lt;&gt;0", [1]ВЧГ!M8, "&lt;&gt;нет")+COUNTIFS([1]КНШМ!M8, "&lt;&gt;0", [1]КНШМ!M8, "&lt;&gt;нет")+COUNTIFS([1]КХМ!M8, "&lt;&gt;0", [1]КХМ!M8, "&lt;&gt;нет")+COUNTIFS([1]ТЕЙК!M8, "&lt;&gt;0", [1]ТЕЙК!M8, "&lt;&gt;нет")+COUNTIFS([1]ШУЯ!M8, "&lt;&gt;0", [1]ШУЯ!M8, "&lt;&gt;нет")+COUNTIFS([1]ВЛр!M8, "&lt;&gt;0", [1]ВЛр!M8, "&lt;&gt;нет")+COUNTIFS([1]Вичр!M8, "&lt;&gt;0", [1]Вичр!M8, "&lt;&gt;нет")+COUNTIFS([1]ГавПр!M8, "&lt;&gt;0", [1]ГавПр!M8, "&lt;&gt;нет")+COUNTIFS([1]Завр!M8, "&lt;&gt;0", [1]Завр!M8, "&lt;&gt;нет")+COUNTIFS([1]Ивр!M8, "&lt;&gt;0", [1]Ивр!M8, "&lt;&gt;нет")+COUNTIFS([1]Илр!M8, "&lt;&gt;0", [1]Илр!M8, "&lt;&gt;нет")+COUNTIFS([1]Кин.р!M8, "&lt;&gt;0", [1]Кин.р!M8, "&lt;&gt;нет")+COUNTIFS([1]Комср!M8, "&lt;&gt;0", [1]Комср!M8, "&lt;&gt;нет")+COUNTIFS([1]Лежнр!M8, "&lt;&gt;0", [1]Лежнр!M8, "&lt;&gt;нет")+COUNTIFS([1]Лухр!M8, "&lt;&gt;0", [1]Лухр!M8, "&lt;&gt;нет")+COUNTIFS([1]Палр!M8, "&lt;&gt;0", [1]Палр!M8, "&lt;&gt;нет")+COUNTIFS([1]Пестр!M8, "&lt;&gt;0", [1]Пестр!M8, "&lt;&gt;нет")+COUNTIFS([1]Привр!M8, "&lt;&gt;0", [1]Привр!M8, "&lt;&gt;нет")+COUNTIFS([1]Пчжр!M8, "&lt;&gt;0", [1]Пчжр!M8, "&lt;&gt;нет")+COUNTIFS([1]Роднр!M8, "&lt;&gt;0", [1]Роднр!M8, "&lt;&gt;нет")+COUNTIFS([1]Савр!M8, "&lt;&gt;0", [1]Савр!M8, "&lt;&gt;нет")+COUNTIFS([1]Тейкр!M8, "&lt;&gt;0", [1]Тейкр!M8, "&lt;&gt;нет")+COUNTIFS([1]Фурмр!M8, "&lt;&gt;0", [1]Фурмр!M8, "&lt;&gt;нет")+COUNTIFS([1]Шуйр!M8, "&lt;&gt;0", [1]Шуйр!M8, "&lt;&gt;нет")+COUNTIFS([1]Южр!M8, "&lt;&gt;0", [1]Южр!M8, "&lt;&gt;нет")+COUNTIFS([1]Юрьевр!M8, "&lt;&gt;0", [1]Юрьевр!M8, "&lt;&gt;нет"))</f>
        <v>78.694999999999993</v>
      </c>
      <c r="N8" s="7"/>
      <c r="O8" s="6">
        <f>[1]КНШМ!O8</f>
        <v>0</v>
      </c>
      <c r="P8" s="6">
        <f>[1]КНШМ!P8</f>
        <v>0</v>
      </c>
      <c r="Q8" s="8"/>
    </row>
    <row r="9" spans="1:21" ht="15.75" x14ac:dyDescent="0.25">
      <c r="A9" s="4">
        <v>4</v>
      </c>
      <c r="B9" s="5" t="s">
        <v>14</v>
      </c>
      <c r="C9" s="6">
        <f>SUM([1]ИВ:Юрьевр!C9)/(COUNTIFS([1]ИВ!C9, "&lt;&gt;0", [1]ИВ!C9, "&lt;&gt;нет")+COUNTIFS([1]ВЧГ!C9, "&lt;&gt;0", [1]ВЧГ!C9, "&lt;&gt;нет")+COUNTIFS([1]КНШМ!C9, "&lt;&gt;0", [1]КНШМ!C9, "&lt;&gt;нет")+COUNTIFS([1]КХМ!C9, "&lt;&gt;0", [1]КХМ!C9, "&lt;&gt;нет")+COUNTIFS([1]ТЕЙК!C9, "&lt;&gt;0", [1]ТЕЙК!C9, "&lt;&gt;нет")+COUNTIFS([1]ШУЯ!C9, "&lt;&gt;0", [1]ШУЯ!C9, "&lt;&gt;нет")+COUNTIFS([1]ВЛр!C9, "&lt;&gt;0", [1]ВЛр!C9, "&lt;&gt;нет")+COUNTIFS([1]Вичр!C9, "&lt;&gt;0", [1]Вичр!C9, "&lt;&gt;нет")+COUNTIFS([1]ГавПр!C9, "&lt;&gt;0", [1]ГавПр!C9, "&lt;&gt;нет")+COUNTIFS([1]Завр!C9, "&lt;&gt;0", [1]Завр!C9, "&lt;&gt;нет")+COUNTIFS([1]Ивр!C9, "&lt;&gt;0", [1]Ивр!C9, "&lt;&gt;нет")+COUNTIFS([1]Илр!C9, "&lt;&gt;0", [1]Илр!C9, "&lt;&gt;нет")+COUNTIFS([1]Кин.р!C9, "&lt;&gt;0", [1]Кин.р!C9, "&lt;&gt;нет")+COUNTIFS([1]Комср!C9, "&lt;&gt;0", [1]Комср!C9, "&lt;&gt;нет")+COUNTIFS([1]Лежнр!C9, "&lt;&gt;0", [1]Лежнр!C9, "&lt;&gt;нет")+COUNTIFS([1]Лухр!C9, "&lt;&gt;0", [1]Лухр!C9, "&lt;&gt;нет")+COUNTIFS([1]Палр!C9, "&lt;&gt;0", [1]Палр!C9, "&lt;&gt;нет")+COUNTIFS([1]Пестр!C9, "&lt;&gt;0", [1]Пестр!C9, "&lt;&gt;нет")+COUNTIFS([1]Привр!C9, "&lt;&gt;0", [1]Привр!C9, "&lt;&gt;нет")+COUNTIFS([1]Пчжр!C9, "&lt;&gt;0", [1]Пчжр!C9, "&lt;&gt;нет")+COUNTIFS([1]Роднр!C9, "&lt;&gt;0", [1]Роднр!C9, "&lt;&gt;нет")+COUNTIFS([1]Савр!C9, "&lt;&gt;0", [1]Савр!C9, "&lt;&gt;нет")+COUNTIFS([1]Тейкр!C9, "&lt;&gt;0", [1]Тейкр!C9, "&lt;&gt;нет")+COUNTIFS([1]Фурмр!C9, "&lt;&gt;0", [1]Фурмр!C9, "&lt;&gt;нет")+COUNTIFS([1]Шуйр!C9, "&lt;&gt;0", [1]Шуйр!C9, "&lt;&gt;нет")+COUNTIFS([1]Южр!C9, "&lt;&gt;0", [1]Южр!C9, "&lt;&gt;нет")+COUNTIFS([1]Юрьевр!C9, "&lt;&gt;0", [1]Юрьевр!C9, "&lt;&gt;нет"))</f>
        <v>64.784938271604958</v>
      </c>
      <c r="D9" s="6">
        <f>SUM([1]ИВ:Юрьевр!D9)/(COUNTIFS([1]ИВ!D9, "&lt;&gt;0", [1]ИВ!D9, "&lt;&gt;нет")+COUNTIFS([1]ВЧГ!D9, "&lt;&gt;0", [1]ВЧГ!D9, "&lt;&gt;нет")+COUNTIFS([1]КНШМ!D9, "&lt;&gt;0", [1]КНШМ!D9, "&lt;&gt;нет")+COUNTIFS([1]КХМ!D9, "&lt;&gt;0", [1]КХМ!D9, "&lt;&gt;нет")+COUNTIFS([1]ТЕЙК!D9, "&lt;&gt;0", [1]ТЕЙК!D9, "&lt;&gt;нет")+COUNTIFS([1]ШУЯ!D9, "&lt;&gt;0", [1]ШУЯ!D9, "&lt;&gt;нет")+COUNTIFS([1]ВЛр!D9, "&lt;&gt;0", [1]ВЛр!D9, "&lt;&gt;нет")+COUNTIFS([1]Вичр!D9, "&lt;&gt;0", [1]Вичр!D9, "&lt;&gt;нет")+COUNTIFS([1]ГавПр!D9, "&lt;&gt;0", [1]ГавПр!D9, "&lt;&gt;нет")+COUNTIFS([1]Завр!D9, "&lt;&gt;0", [1]Завр!D9, "&lt;&gt;нет")+COUNTIFS([1]Ивр!D9, "&lt;&gt;0", [1]Ивр!D9, "&lt;&gt;нет")+COUNTIFS([1]Илр!D9, "&lt;&gt;0", [1]Илр!D9, "&lt;&gt;нет")+COUNTIFS([1]Кин.р!D9, "&lt;&gt;0", [1]Кин.р!D9, "&lt;&gt;нет")+COUNTIFS([1]Комср!D9, "&lt;&gt;0", [1]Комср!D9, "&lt;&gt;нет")+COUNTIFS([1]Лежнр!D9, "&lt;&gt;0", [1]Лежнр!D9, "&lt;&gt;нет")+COUNTIFS([1]Лухр!D9, "&lt;&gt;0", [1]Лухр!D9, "&lt;&gt;нет")+COUNTIFS([1]Палр!D9, "&lt;&gt;0", [1]Палр!D9, "&lt;&gt;нет")+COUNTIFS([1]Пестр!D9, "&lt;&gt;0", [1]Пестр!D9, "&lt;&gt;нет")+COUNTIFS([1]Привр!D9, "&lt;&gt;0", [1]Привр!D9, "&lt;&gt;нет")+COUNTIFS([1]Пчжр!D9, "&lt;&gt;0", [1]Пчжр!D9, "&lt;&gt;нет")+COUNTIFS([1]Роднр!D9, "&lt;&gt;0", [1]Роднр!D9, "&lt;&gt;нет")+COUNTIFS([1]Савр!D9, "&lt;&gt;0", [1]Савр!D9, "&lt;&gt;нет")+COUNTIFS([1]Тейкр!D9, "&lt;&gt;0", [1]Тейкр!D9, "&lt;&gt;нет")+COUNTIFS([1]Фурмр!D9, "&lt;&gt;0", [1]Фурмр!D9, "&lt;&gt;нет")+COUNTIFS([1]Шуйр!D9, "&lt;&gt;0", [1]Шуйр!D9, "&lt;&gt;нет")+COUNTIFS([1]Южр!D9, "&lt;&gt;0", [1]Южр!D9, "&lt;&gt;нет")+COUNTIFS([1]Юрьевр!D9, "&lt;&gt;0", [1]Юрьевр!D9, "&lt;&gt;нет"))</f>
        <v>243.46654320987659</v>
      </c>
      <c r="E9" s="7"/>
      <c r="F9" s="6">
        <f>SUM([1]ИВ:Юрьевр!F9)/(COUNTIFS([1]ИВ!F9, "&lt;&gt;0", [1]ИВ!F9, "&lt;&gt;нет")+COUNTIFS([1]ВЧГ!F9, "&lt;&gt;0", [1]ВЧГ!F9, "&lt;&gt;нет")+COUNTIFS([1]КНШМ!F9, "&lt;&gt;0", [1]КНШМ!F9, "&lt;&gt;нет")+COUNTIFS([1]КХМ!F9, "&lt;&gt;0", [1]КХМ!F9, "&lt;&gt;нет")+COUNTIFS([1]ТЕЙК!F9, "&lt;&gt;0", [1]ТЕЙК!F9, "&lt;&gt;нет")+COUNTIFS([1]ШУЯ!F9, "&lt;&gt;0", [1]ШУЯ!F9, "&lt;&gt;нет")+COUNTIFS([1]ВЛр!F9, "&lt;&gt;0", [1]ВЛр!F9, "&lt;&gt;нет")+COUNTIFS([1]Вичр!F9, "&lt;&gt;0", [1]Вичр!F9, "&lt;&gt;нет")+COUNTIFS([1]ГавПр!F9, "&lt;&gt;0", [1]ГавПр!F9, "&lt;&gt;нет")+COUNTIFS([1]Завр!F9, "&lt;&gt;0", [1]Завр!F9, "&lt;&gt;нет")+COUNTIFS([1]Ивр!F9, "&lt;&gt;0", [1]Ивр!F9, "&lt;&gt;нет")+COUNTIFS([1]Илр!F9, "&lt;&gt;0", [1]Илр!F9, "&lt;&gt;нет")+COUNTIFS([1]Кин.р!F9, "&lt;&gt;0", [1]Кин.р!F9, "&lt;&gt;нет")+COUNTIFS([1]Комср!F9, "&lt;&gt;0", [1]Комср!F9, "&lt;&gt;нет")+COUNTIFS([1]Лежнр!F9, "&lt;&gt;0", [1]Лежнр!F9, "&lt;&gt;нет")+COUNTIFS([1]Лухр!F9, "&lt;&gt;0", [1]Лухр!F9, "&lt;&gt;нет")+COUNTIFS([1]Палр!F9, "&lt;&gt;0", [1]Палр!F9, "&lt;&gt;нет")+COUNTIFS([1]Пестр!F9, "&lt;&gt;0", [1]Пестр!F9, "&lt;&gt;нет")+COUNTIFS([1]Привр!F9, "&lt;&gt;0", [1]Привр!F9, "&lt;&gt;нет")+COUNTIFS([1]Пчжр!F9, "&lt;&gt;0", [1]Пчжр!F9, "&lt;&gt;нет")+COUNTIFS([1]Роднр!F9, "&lt;&gt;0", [1]Роднр!F9, "&lt;&gt;нет")+COUNTIFS([1]Савр!F9, "&lt;&gt;0", [1]Савр!F9, "&lt;&gt;нет")+COUNTIFS([1]Тейкр!F9, "&lt;&gt;0", [1]Тейкр!F9, "&lt;&gt;нет")+COUNTIFS([1]Фурмр!F9, "&lt;&gt;0", [1]Фурмр!F9, "&lt;&gt;нет")+COUNTIFS([1]Шуйр!F9, "&lt;&gt;0", [1]Шуйр!F9, "&lt;&gt;нет")+COUNTIFS([1]Южр!F9, "&lt;&gt;0", [1]Южр!F9, "&lt;&gt;нет")+COUNTIFS([1]Юрьевр!F9, "&lt;&gt;0", [1]Юрьевр!F9, "&lt;&gt;нет"))</f>
        <v>71.786527777777792</v>
      </c>
      <c r="G9" s="6">
        <f>SUM([1]ИВ:Юрьевр!G9)/(COUNTIFS([1]ИВ!G9, "&lt;&gt;0", [1]ИВ!G9, "&lt;&gt;нет")+COUNTIFS([1]ВЧГ!G9, "&lt;&gt;0", [1]ВЧГ!G9, "&lt;&gt;нет")+COUNTIFS([1]КНШМ!G9, "&lt;&gt;0", [1]КНШМ!G9, "&lt;&gt;нет")+COUNTIFS([1]КХМ!G9, "&lt;&gt;0", [1]КХМ!G9, "&lt;&gt;нет")+COUNTIFS([1]ТЕЙК!G9, "&lt;&gt;0", [1]ТЕЙК!G9, "&lt;&gt;нет")+COUNTIFS([1]ШУЯ!G9, "&lt;&gt;0", [1]ШУЯ!G9, "&lt;&gt;нет")+COUNTIFS([1]ВЛр!G9, "&lt;&gt;0", [1]ВЛр!G9, "&lt;&gt;нет")+COUNTIFS([1]Вичр!G9, "&lt;&gt;0", [1]Вичр!G9, "&lt;&gt;нет")+COUNTIFS([1]ГавПр!G9, "&lt;&gt;0", [1]ГавПр!G9, "&lt;&gt;нет")+COUNTIFS([1]Завр!G9, "&lt;&gt;0", [1]Завр!G9, "&lt;&gt;нет")+COUNTIFS([1]Ивр!G9, "&lt;&gt;0", [1]Ивр!G9, "&lt;&gt;нет")+COUNTIFS([1]Илр!G9, "&lt;&gt;0", [1]Илр!G9, "&lt;&gt;нет")+COUNTIFS([1]Кин.р!G9, "&lt;&gt;0", [1]Кин.р!G9, "&lt;&gt;нет")+COUNTIFS([1]Комср!G9, "&lt;&gt;0", [1]Комср!G9, "&lt;&gt;нет")+COUNTIFS([1]Лежнр!G9, "&lt;&gt;0", [1]Лежнр!G9, "&lt;&gt;нет")+COUNTIFS([1]Лухр!G9, "&lt;&gt;0", [1]Лухр!G9, "&lt;&gt;нет")+COUNTIFS([1]Палр!G9, "&lt;&gt;0", [1]Палр!G9, "&lt;&gt;нет")+COUNTIFS([1]Пестр!G9, "&lt;&gt;0", [1]Пестр!G9, "&lt;&gt;нет")+COUNTIFS([1]Привр!G9, "&lt;&gt;0", [1]Привр!G9, "&lt;&gt;нет")+COUNTIFS([1]Пчжр!G9, "&lt;&gt;0", [1]Пчжр!G9, "&lt;&gt;нет")+COUNTIFS([1]Роднр!G9, "&lt;&gt;0", [1]Роднр!G9, "&lt;&gt;нет")+COUNTIFS([1]Савр!G9, "&lt;&gt;0", [1]Савр!G9, "&lt;&gt;нет")+COUNTIFS([1]Тейкр!G9, "&lt;&gt;0", [1]Тейкр!G9, "&lt;&gt;нет")+COUNTIFS([1]Фурмр!G9, "&lt;&gt;0", [1]Фурмр!G9, "&lt;&gt;нет")+COUNTIFS([1]Шуйр!G9, "&lt;&gt;0", [1]Шуйр!G9, "&lt;&gt;нет")+COUNTIFS([1]Южр!G9, "&lt;&gt;0", [1]Южр!G9, "&lt;&gt;нет")+COUNTIFS([1]Юрьевр!G9, "&lt;&gt;0", [1]Юрьевр!G9, "&lt;&gt;нет"))</f>
        <v>169.82027777777776</v>
      </c>
      <c r="H9" s="7"/>
      <c r="I9" s="6">
        <f>SUM([1]ИВ:Юрьевр!I9)/(COUNTIFS([1]ИВ!I9, "&lt;&gt;0", [1]ИВ!I9, "&lt;&gt;нет")+COUNTIFS([1]ВЧГ!I9, "&lt;&gt;0", [1]ВЧГ!I9, "&lt;&gt;нет")+COUNTIFS([1]КНШМ!I9, "&lt;&gt;0", [1]КНШМ!I9, "&lt;&gt;нет")+COUNTIFS([1]КХМ!I9, "&lt;&gt;0", [1]КХМ!I9, "&lt;&gt;нет")+COUNTIFS([1]ТЕЙК!I9, "&lt;&gt;0", [1]ТЕЙК!I9, "&lt;&gt;нет")+COUNTIFS([1]ШУЯ!I9, "&lt;&gt;0", [1]ШУЯ!I9, "&lt;&gt;нет")+COUNTIFS([1]ВЛр!I9, "&lt;&gt;0", [1]ВЛр!I9, "&lt;&gt;нет")+COUNTIFS([1]Вичр!I9, "&lt;&gt;0", [1]Вичр!I9, "&lt;&gt;нет")+COUNTIFS([1]ГавПр!I9, "&lt;&gt;0", [1]ГавПр!I9, "&lt;&gt;нет")+COUNTIFS([1]Завр!I9, "&lt;&gt;0", [1]Завр!I9, "&lt;&gt;нет")+COUNTIFS([1]Ивр!I9, "&lt;&gt;0", [1]Ивр!I9, "&lt;&gt;нет")+COUNTIFS([1]Илр!I9, "&lt;&gt;0", [1]Илр!I9, "&lt;&gt;нет")+COUNTIFS([1]Кин.р!I9, "&lt;&gt;0", [1]Кин.р!I9, "&lt;&gt;нет")+COUNTIFS([1]Комср!I9, "&lt;&gt;0", [1]Комср!I9, "&lt;&gt;нет")+COUNTIFS([1]Лежнр!I9, "&lt;&gt;0", [1]Лежнр!I9, "&lt;&gt;нет")+COUNTIFS([1]Лухр!I9, "&lt;&gt;0", [1]Лухр!I9, "&lt;&gt;нет")+COUNTIFS([1]Палр!I9, "&lt;&gt;0", [1]Палр!I9, "&lt;&gt;нет")+COUNTIFS([1]Пестр!I9, "&lt;&gt;0", [1]Пестр!I9, "&lt;&gt;нет")+COUNTIFS([1]Привр!I9, "&lt;&gt;0", [1]Привр!I9, "&lt;&gt;нет")+COUNTIFS([1]Пчжр!I9, "&lt;&gt;0", [1]Пчжр!I9, "&lt;&gt;нет")+COUNTIFS([1]Роднр!I9, "&lt;&gt;0", [1]Роднр!I9, "&lt;&gt;нет")+COUNTIFS([1]Савр!I9, "&lt;&gt;0", [1]Савр!I9, "&lt;&gt;нет")+COUNTIFS([1]Тейкр!I9, "&lt;&gt;0", [1]Тейкр!I9, "&lt;&gt;нет")+COUNTIFS([1]Фурмр!I9, "&lt;&gt;0", [1]Фурмр!I9, "&lt;&gt;нет")+COUNTIFS([1]Шуйр!I9, "&lt;&gt;0", [1]Шуйр!I9, "&lt;&gt;нет")+COUNTIFS([1]Южр!I9, "&lt;&gt;0", [1]Южр!I9, "&lt;&gt;нет")+COUNTIFS([1]Юрьевр!I9, "&lt;&gt;0", [1]Юрьевр!I9, "&lt;&gt;нет"))</f>
        <v>73.316913580246919</v>
      </c>
      <c r="J9" s="6">
        <f>SUM([1]ИВ:Юрьевр!J9)/(COUNTIFS([1]ИВ!J9, "&lt;&gt;0", [1]ИВ!J9, "&lt;&gt;нет")+COUNTIFS([1]ВЧГ!J9, "&lt;&gt;0", [1]ВЧГ!J9, "&lt;&gt;нет")+COUNTIFS([1]КНШМ!J9, "&lt;&gt;0", [1]КНШМ!J9, "&lt;&gt;нет")+COUNTIFS([1]КХМ!J9, "&lt;&gt;0", [1]КХМ!J9, "&lt;&gt;нет")+COUNTIFS([1]ТЕЙК!J9, "&lt;&gt;0", [1]ТЕЙК!J9, "&lt;&gt;нет")+COUNTIFS([1]ШУЯ!J9, "&lt;&gt;0", [1]ШУЯ!J9, "&lt;&gt;нет")+COUNTIFS([1]ВЛр!J9, "&lt;&gt;0", [1]ВЛр!J9, "&lt;&gt;нет")+COUNTIFS([1]Вичр!J9, "&lt;&gt;0", [1]Вичр!J9, "&lt;&gt;нет")+COUNTIFS([1]ГавПр!J9, "&lt;&gt;0", [1]ГавПр!J9, "&lt;&gt;нет")+COUNTIFS([1]Завр!J9, "&lt;&gt;0", [1]Завр!J9, "&lt;&gt;нет")+COUNTIFS([1]Ивр!J9, "&lt;&gt;0", [1]Ивр!J9, "&lt;&gt;нет")+COUNTIFS([1]Илр!J9, "&lt;&gt;0", [1]Илр!J9, "&lt;&gt;нет")+COUNTIFS([1]Кин.р!J9, "&lt;&gt;0", [1]Кин.р!J9, "&lt;&gt;нет")+COUNTIFS([1]Комср!J9, "&lt;&gt;0", [1]Комср!J9, "&lt;&gt;нет")+COUNTIFS([1]Лежнр!J9, "&lt;&gt;0", [1]Лежнр!J9, "&lt;&gt;нет")+COUNTIFS([1]Лухр!J9, "&lt;&gt;0", [1]Лухр!J9, "&lt;&gt;нет")+COUNTIFS([1]Палр!J9, "&lt;&gt;0", [1]Палр!J9, "&lt;&gt;нет")+COUNTIFS([1]Пестр!J9, "&lt;&gt;0", [1]Пестр!J9, "&lt;&gt;нет")+COUNTIFS([1]Привр!J9, "&lt;&gt;0", [1]Привр!J9, "&lt;&gt;нет")+COUNTIFS([1]Пчжр!J9, "&lt;&gt;0", [1]Пчжр!J9, "&lt;&gt;нет")+COUNTIFS([1]Роднр!J9, "&lt;&gt;0", [1]Роднр!J9, "&lt;&gt;нет")+COUNTIFS([1]Савр!J9, "&lt;&gt;0", [1]Савр!J9, "&lt;&gt;нет")+COUNTIFS([1]Тейкр!J9, "&lt;&gt;0", [1]Тейкр!J9, "&lt;&gt;нет")+COUNTIFS([1]Фурмр!J9, "&lt;&gt;0", [1]Фурмр!J9, "&lt;&gt;нет")+COUNTIFS([1]Шуйр!J9, "&lt;&gt;0", [1]Шуйр!J9, "&lt;&gt;нет")+COUNTIFS([1]Южр!J9, "&lt;&gt;0", [1]Южр!J9, "&lt;&gt;нет")+COUNTIFS([1]Юрьевр!J9, "&lt;&gt;0", [1]Юрьевр!J9, "&lt;&gt;нет"))</f>
        <v>134.82475308641975</v>
      </c>
      <c r="K9" s="7"/>
      <c r="L9" s="6">
        <f>SUM([1]ИВ:Юрьевр!L9)/(COUNTIFS([1]ИВ!L9, "&lt;&gt;0", [1]ИВ!L9, "&lt;&gt;нет")+COUNTIFS([1]ВЧГ!L9, "&lt;&gt;0", [1]ВЧГ!L9, "&lt;&gt;нет")+COUNTIFS([1]КНШМ!L9, "&lt;&gt;0", [1]КНШМ!L9, "&lt;&gt;нет")+COUNTIFS([1]КХМ!L9, "&lt;&gt;0", [1]КХМ!L9, "&lt;&gt;нет")+COUNTIFS([1]ТЕЙК!L9, "&lt;&gt;0", [1]ТЕЙК!L9, "&lt;&gt;нет")+COUNTIFS([1]ШУЯ!L9, "&lt;&gt;0", [1]ШУЯ!L9, "&lt;&gt;нет")+COUNTIFS([1]ВЛр!L9, "&lt;&gt;0", [1]ВЛр!L9, "&lt;&gt;нет")+COUNTIFS([1]Вичр!L9, "&lt;&gt;0", [1]Вичр!L9, "&lt;&gt;нет")+COUNTIFS([1]ГавПр!L9, "&lt;&gt;0", [1]ГавПр!L9, "&lt;&gt;нет")+COUNTIFS([1]Завр!L9, "&lt;&gt;0", [1]Завр!L9, "&lt;&gt;нет")+COUNTIFS([1]Ивр!L9, "&lt;&gt;0", [1]Ивр!L9, "&lt;&gt;нет")+COUNTIFS([1]Илр!L9, "&lt;&gt;0", [1]Илр!L9, "&lt;&gt;нет")+COUNTIFS([1]Кин.р!L9, "&lt;&gt;0", [1]Кин.р!L9, "&lt;&gt;нет")+COUNTIFS([1]Комср!L9, "&lt;&gt;0", [1]Комср!L9, "&lt;&gt;нет")+COUNTIFS([1]Лежнр!L9, "&lt;&gt;0", [1]Лежнр!L9, "&lt;&gt;нет")+COUNTIFS([1]Лухр!L9, "&lt;&gt;0", [1]Лухр!L9, "&lt;&gt;нет")+COUNTIFS([1]Палр!L9, "&lt;&gt;0", [1]Палр!L9, "&lt;&gt;нет")+COUNTIFS([1]Пестр!L9, "&lt;&gt;0", [1]Пестр!L9, "&lt;&gt;нет")+COUNTIFS([1]Привр!L9, "&lt;&gt;0", [1]Привр!L9, "&lt;&gt;нет")+COUNTIFS([1]Пчжр!L9, "&lt;&gt;0", [1]Пчжр!L9, "&lt;&gt;нет")+COUNTIFS([1]Роднр!L9, "&lt;&gt;0", [1]Роднр!L9, "&lt;&gt;нет")+COUNTIFS([1]Савр!L9, "&lt;&gt;0", [1]Савр!L9, "&lt;&gt;нет")+COUNTIFS([1]Тейкр!L9, "&lt;&gt;0", [1]Тейкр!L9, "&lt;&gt;нет")+COUNTIFS([1]Фурмр!L9, "&lt;&gt;0", [1]Фурмр!L9, "&lt;&gt;нет")+COUNTIFS([1]Шуйр!L9, "&lt;&gt;0", [1]Шуйр!L9, "&lt;&gt;нет")+COUNTIFS([1]Южр!L9, "&lt;&gt;0", [1]Южр!L9, "&lt;&gt;нет")+COUNTIFS([1]Юрьевр!L9, "&lt;&gt;0", [1]Юрьевр!L9, "&lt;&gt;нет"))</f>
        <v>67.656666666666666</v>
      </c>
      <c r="M9" s="6">
        <f>SUM([1]ИВ:Юрьевр!M9)/(COUNTIFS([1]ИВ!M9, "&lt;&gt;0", [1]ИВ!M9, "&lt;&gt;нет")+COUNTIFS([1]ВЧГ!M9, "&lt;&gt;0", [1]ВЧГ!M9, "&lt;&gt;нет")+COUNTIFS([1]КНШМ!M9, "&lt;&gt;0", [1]КНШМ!M9, "&lt;&gt;нет")+COUNTIFS([1]КХМ!M9, "&lt;&gt;0", [1]КХМ!M9, "&lt;&gt;нет")+COUNTIFS([1]ТЕЙК!M9, "&lt;&gt;0", [1]ТЕЙК!M9, "&lt;&gt;нет")+COUNTIFS([1]ШУЯ!M9, "&lt;&gt;0", [1]ШУЯ!M9, "&lt;&gt;нет")+COUNTIFS([1]ВЛр!M9, "&lt;&gt;0", [1]ВЛр!M9, "&lt;&gt;нет")+COUNTIFS([1]Вичр!M9, "&lt;&gt;0", [1]Вичр!M9, "&lt;&gt;нет")+COUNTIFS([1]ГавПр!M9, "&lt;&gt;0", [1]ГавПр!M9, "&lt;&gt;нет")+COUNTIFS([1]Завр!M9, "&lt;&gt;0", [1]Завр!M9, "&lt;&gt;нет")+COUNTIFS([1]Ивр!M9, "&lt;&gt;0", [1]Ивр!M9, "&lt;&gt;нет")+COUNTIFS([1]Илр!M9, "&lt;&gt;0", [1]Илр!M9, "&lt;&gt;нет")+COUNTIFS([1]Кин.р!M9, "&lt;&gt;0", [1]Кин.р!M9, "&lt;&gt;нет")+COUNTIFS([1]Комср!M9, "&lt;&gt;0", [1]Комср!M9, "&lt;&gt;нет")+COUNTIFS([1]Лежнр!M9, "&lt;&gt;0", [1]Лежнр!M9, "&lt;&gt;нет")+COUNTIFS([1]Лухр!M9, "&lt;&gt;0", [1]Лухр!M9, "&lt;&gt;нет")+COUNTIFS([1]Палр!M9, "&lt;&gt;0", [1]Палр!M9, "&lt;&gt;нет")+COUNTIFS([1]Пестр!M9, "&lt;&gt;0", [1]Пестр!M9, "&lt;&gt;нет")+COUNTIFS([1]Привр!M9, "&lt;&gt;0", [1]Привр!M9, "&lt;&gt;нет")+COUNTIFS([1]Пчжр!M9, "&lt;&gt;0", [1]Пчжр!M9, "&lt;&gt;нет")+COUNTIFS([1]Роднр!M9, "&lt;&gt;0", [1]Роднр!M9, "&lt;&gt;нет")+COUNTIFS([1]Савр!M9, "&lt;&gt;0", [1]Савр!M9, "&lt;&gt;нет")+COUNTIFS([1]Тейкр!M9, "&lt;&gt;0", [1]Тейкр!M9, "&lt;&gt;нет")+COUNTIFS([1]Фурмр!M9, "&lt;&gt;0", [1]Фурмр!M9, "&lt;&gt;нет")+COUNTIFS([1]Шуйр!M9, "&lt;&gt;0", [1]Шуйр!M9, "&lt;&gt;нет")+COUNTIFS([1]Южр!M9, "&lt;&gt;0", [1]Южр!M9, "&lt;&gt;нет")+COUNTIFS([1]Юрьевр!M9, "&lt;&gt;0", [1]Юрьевр!M9, "&lt;&gt;нет"))</f>
        <v>109.685</v>
      </c>
      <c r="N9" s="7"/>
      <c r="O9" s="10" t="str">
        <f>[1]КНШМ!O9</f>
        <v>155.56</v>
      </c>
      <c r="P9" s="10" t="str">
        <f>[1]КНШМ!P9</f>
        <v>155.66</v>
      </c>
      <c r="Q9" s="8"/>
    </row>
    <row r="10" spans="1:21" ht="15.75" x14ac:dyDescent="0.25">
      <c r="A10" s="4">
        <v>5</v>
      </c>
      <c r="B10" s="5" t="s">
        <v>15</v>
      </c>
      <c r="C10" s="6">
        <f>SUM([1]ИВ:Юрьевр!C10)/(COUNTIFS([1]ИВ!C10, "&lt;&gt;0", [1]ИВ!C10, "&lt;&gt;нет")+COUNTIFS([1]ВЧГ!C10, "&lt;&gt;0", [1]ВЧГ!C10, "&lt;&gt;нет")+COUNTIFS([1]КНШМ!C10, "&lt;&gt;0", [1]КНШМ!C10, "&lt;&gt;нет")+COUNTIFS([1]КХМ!C10, "&lt;&gt;0", [1]КХМ!C10, "&lt;&gt;нет")+COUNTIFS([1]ТЕЙК!C10, "&lt;&gt;0", [1]ТЕЙК!C10, "&lt;&gt;нет")+COUNTIFS([1]ШУЯ!C10, "&lt;&gt;0", [1]ШУЯ!C10, "&lt;&gt;нет")+COUNTIFS([1]ВЛр!C10, "&lt;&gt;0", [1]ВЛр!C10, "&lt;&gt;нет")+COUNTIFS([1]Вичр!C10, "&lt;&gt;0", [1]Вичр!C10, "&lt;&gt;нет")+COUNTIFS([1]ГавПр!C10, "&lt;&gt;0", [1]ГавПр!C10, "&lt;&gt;нет")+COUNTIFS([1]Завр!C10, "&lt;&gt;0", [1]Завр!C10, "&lt;&gt;нет")+COUNTIFS([1]Ивр!C10, "&lt;&gt;0", [1]Ивр!C10, "&lt;&gt;нет")+COUNTIFS([1]Илр!C10, "&lt;&gt;0", [1]Илр!C10, "&lt;&gt;нет")+COUNTIFS([1]Кин.р!C10, "&lt;&gt;0", [1]Кин.р!C10, "&lt;&gt;нет")+COUNTIFS([1]Комср!C10, "&lt;&gt;0", [1]Комср!C10, "&lt;&gt;нет")+COUNTIFS([1]Лежнр!C10, "&lt;&gt;0", [1]Лежнр!C10, "&lt;&gt;нет")+COUNTIFS([1]Лухр!C10, "&lt;&gt;0", [1]Лухр!C10, "&lt;&gt;нет")+COUNTIFS([1]Палр!C10, "&lt;&gt;0", [1]Палр!C10, "&lt;&gt;нет")+COUNTIFS([1]Пестр!C10, "&lt;&gt;0", [1]Пестр!C10, "&lt;&gt;нет")+COUNTIFS([1]Привр!C10, "&lt;&gt;0", [1]Привр!C10, "&lt;&gt;нет")+COUNTIFS([1]Пчжр!C10, "&lt;&gt;0", [1]Пчжр!C10, "&lt;&gt;нет")+COUNTIFS([1]Роднр!C10, "&lt;&gt;0", [1]Роднр!C10, "&lt;&gt;нет")+COUNTIFS([1]Савр!C10, "&lt;&gt;0", [1]Савр!C10, "&lt;&gt;нет")+COUNTIFS([1]Тейкр!C10, "&lt;&gt;0", [1]Тейкр!C10, "&lt;&gt;нет")+COUNTIFS([1]Фурмр!C10, "&lt;&gt;0", [1]Фурмр!C10, "&lt;&gt;нет")+COUNTIFS([1]Шуйр!C10, "&lt;&gt;0", [1]Шуйр!C10, "&lt;&gt;нет")+COUNTIFS([1]Южр!C10, "&lt;&gt;0", [1]Южр!C10, "&lt;&gt;нет")+COUNTIFS([1]Юрьевр!C10, "&lt;&gt;0", [1]Юрьевр!C10, "&lt;&gt;нет"))</f>
        <v>102.16129629629629</v>
      </c>
      <c r="D10" s="6">
        <f>SUM([1]ИВ:Юрьевр!D10)/(COUNTIFS([1]ИВ!D10, "&lt;&gt;0", [1]ИВ!D10, "&lt;&gt;нет")+COUNTIFS([1]ВЧГ!D10, "&lt;&gt;0", [1]ВЧГ!D10, "&lt;&gt;нет")+COUNTIFS([1]КНШМ!D10, "&lt;&gt;0", [1]КНШМ!D10, "&lt;&gt;нет")+COUNTIFS([1]КХМ!D10, "&lt;&gt;0", [1]КХМ!D10, "&lt;&gt;нет")+COUNTIFS([1]ТЕЙК!D10, "&lt;&gt;0", [1]ТЕЙК!D10, "&lt;&gt;нет")+COUNTIFS([1]ШУЯ!D10, "&lt;&gt;0", [1]ШУЯ!D10, "&lt;&gt;нет")+COUNTIFS([1]ВЛр!D10, "&lt;&gt;0", [1]ВЛр!D10, "&lt;&gt;нет")+COUNTIFS([1]Вичр!D10, "&lt;&gt;0", [1]Вичр!D10, "&lt;&gt;нет")+COUNTIFS([1]ГавПр!D10, "&lt;&gt;0", [1]ГавПр!D10, "&lt;&gt;нет")+COUNTIFS([1]Завр!D10, "&lt;&gt;0", [1]Завр!D10, "&lt;&gt;нет")+COUNTIFS([1]Ивр!D10, "&lt;&gt;0", [1]Ивр!D10, "&lt;&gt;нет")+COUNTIFS([1]Илр!D10, "&lt;&gt;0", [1]Илр!D10, "&lt;&gt;нет")+COUNTIFS([1]Кин.р!D10, "&lt;&gt;0", [1]Кин.р!D10, "&lt;&gt;нет")+COUNTIFS([1]Комср!D10, "&lt;&gt;0", [1]Комср!D10, "&lt;&gt;нет")+COUNTIFS([1]Лежнр!D10, "&lt;&gt;0", [1]Лежнр!D10, "&lt;&gt;нет")+COUNTIFS([1]Лухр!D10, "&lt;&gt;0", [1]Лухр!D10, "&lt;&gt;нет")+COUNTIFS([1]Палр!D10, "&lt;&gt;0", [1]Палр!D10, "&lt;&gt;нет")+COUNTIFS([1]Пестр!D10, "&lt;&gt;0", [1]Пестр!D10, "&lt;&gt;нет")+COUNTIFS([1]Привр!D10, "&lt;&gt;0", [1]Привр!D10, "&lt;&gt;нет")+COUNTIFS([1]Пчжр!D10, "&lt;&gt;0", [1]Пчжр!D10, "&lt;&gt;нет")+COUNTIFS([1]Роднр!D10, "&lt;&gt;0", [1]Роднр!D10, "&lt;&gt;нет")+COUNTIFS([1]Савр!D10, "&lt;&gt;0", [1]Савр!D10, "&lt;&gt;нет")+COUNTIFS([1]Тейкр!D10, "&lt;&gt;0", [1]Тейкр!D10, "&lt;&gt;нет")+COUNTIFS([1]Фурмр!D10, "&lt;&gt;0", [1]Фурмр!D10, "&lt;&gt;нет")+COUNTIFS([1]Шуйр!D10, "&lt;&gt;0", [1]Шуйр!D10, "&lt;&gt;нет")+COUNTIFS([1]Южр!D10, "&lt;&gt;0", [1]Южр!D10, "&lt;&gt;нет")+COUNTIFS([1]Юрьевр!D10, "&lt;&gt;0", [1]Юрьевр!D10, "&lt;&gt;нет"))</f>
        <v>156.35858024691356</v>
      </c>
      <c r="E10" s="7"/>
      <c r="F10" s="6">
        <f>SUM([1]ИВ:Юрьевр!F10)/(COUNTIFS([1]ИВ!F10, "&lt;&gt;0", [1]ИВ!F10, "&lt;&gt;нет")+COUNTIFS([1]ВЧГ!F10, "&lt;&gt;0", [1]ВЧГ!F10, "&lt;&gt;нет")+COUNTIFS([1]КНШМ!F10, "&lt;&gt;0", [1]КНШМ!F10, "&lt;&gt;нет")+COUNTIFS([1]КХМ!F10, "&lt;&gt;0", [1]КХМ!F10, "&lt;&gt;нет")+COUNTIFS([1]ТЕЙК!F10, "&lt;&gt;0", [1]ТЕЙК!F10, "&lt;&gt;нет")+COUNTIFS([1]ШУЯ!F10, "&lt;&gt;0", [1]ШУЯ!F10, "&lt;&gt;нет")+COUNTIFS([1]ВЛр!F10, "&lt;&gt;0", [1]ВЛр!F10, "&lt;&gt;нет")+COUNTIFS([1]Вичр!F10, "&lt;&gt;0", [1]Вичр!F10, "&lt;&gt;нет")+COUNTIFS([1]ГавПр!F10, "&lt;&gt;0", [1]ГавПр!F10, "&lt;&gt;нет")+COUNTIFS([1]Завр!F10, "&lt;&gt;0", [1]Завр!F10, "&lt;&gt;нет")+COUNTIFS([1]Ивр!F10, "&lt;&gt;0", [1]Ивр!F10, "&lt;&gt;нет")+COUNTIFS([1]Илр!F10, "&lt;&gt;0", [1]Илр!F10, "&lt;&gt;нет")+COUNTIFS([1]Кин.р!F10, "&lt;&gt;0", [1]Кин.р!F10, "&lt;&gt;нет")+COUNTIFS([1]Комср!F10, "&lt;&gt;0", [1]Комср!F10, "&lt;&gt;нет")+COUNTIFS([1]Лежнр!F10, "&lt;&gt;0", [1]Лежнр!F10, "&lt;&gt;нет")+COUNTIFS([1]Лухр!F10, "&lt;&gt;0", [1]Лухр!F10, "&lt;&gt;нет")+COUNTIFS([1]Палр!F10, "&lt;&gt;0", [1]Палр!F10, "&lt;&gt;нет")+COUNTIFS([1]Пестр!F10, "&lt;&gt;0", [1]Пестр!F10, "&lt;&gt;нет")+COUNTIFS([1]Привр!F10, "&lt;&gt;0", [1]Привр!F10, "&lt;&gt;нет")+COUNTIFS([1]Пчжр!F10, "&lt;&gt;0", [1]Пчжр!F10, "&lt;&gt;нет")+COUNTIFS([1]Роднр!F10, "&lt;&gt;0", [1]Роднр!F10, "&lt;&gt;нет")+COUNTIFS([1]Савр!F10, "&lt;&gt;0", [1]Савр!F10, "&lt;&gt;нет")+COUNTIFS([1]Тейкр!F10, "&lt;&gt;0", [1]Тейкр!F10, "&lt;&gt;нет")+COUNTIFS([1]Фурмр!F10, "&lt;&gt;0", [1]Фурмр!F10, "&lt;&gt;нет")+COUNTIFS([1]Шуйр!F10, "&lt;&gt;0", [1]Шуйр!F10, "&lt;&gt;нет")+COUNTIFS([1]Южр!F10, "&lt;&gt;0", [1]Южр!F10, "&lt;&gt;нет")+COUNTIFS([1]Юрьевр!F10, "&lt;&gt;0", [1]Юрьевр!F10, "&lt;&gt;нет"))</f>
        <v>127.89506944444445</v>
      </c>
      <c r="G10" s="6">
        <f>SUM([1]ИВ:Юрьевр!G10)/(COUNTIFS([1]ИВ!G10, "&lt;&gt;0", [1]ИВ!G10, "&lt;&gt;нет")+COUNTIFS([1]ВЧГ!G10, "&lt;&gt;0", [1]ВЧГ!G10, "&lt;&gt;нет")+COUNTIFS([1]КНШМ!G10, "&lt;&gt;0", [1]КНШМ!G10, "&lt;&gt;нет")+COUNTIFS([1]КХМ!G10, "&lt;&gt;0", [1]КХМ!G10, "&lt;&gt;нет")+COUNTIFS([1]ТЕЙК!G10, "&lt;&gt;0", [1]ТЕЙК!G10, "&lt;&gt;нет")+COUNTIFS([1]ШУЯ!G10, "&lt;&gt;0", [1]ШУЯ!G10, "&lt;&gt;нет")+COUNTIFS([1]ВЛр!G10, "&lt;&gt;0", [1]ВЛр!G10, "&lt;&gt;нет")+COUNTIFS([1]Вичр!G10, "&lt;&gt;0", [1]Вичр!G10, "&lt;&gt;нет")+COUNTIFS([1]ГавПр!G10, "&lt;&gt;0", [1]ГавПр!G10, "&lt;&gt;нет")+COUNTIFS([1]Завр!G10, "&lt;&gt;0", [1]Завр!G10, "&lt;&gt;нет")+COUNTIFS([1]Ивр!G10, "&lt;&gt;0", [1]Ивр!G10, "&lt;&gt;нет")+COUNTIFS([1]Илр!G10, "&lt;&gt;0", [1]Илр!G10, "&lt;&gt;нет")+COUNTIFS([1]Кин.р!G10, "&lt;&gt;0", [1]Кин.р!G10, "&lt;&gt;нет")+COUNTIFS([1]Комср!G10, "&lt;&gt;0", [1]Комср!G10, "&lt;&gt;нет")+COUNTIFS([1]Лежнр!G10, "&lt;&gt;0", [1]Лежнр!G10, "&lt;&gt;нет")+COUNTIFS([1]Лухр!G10, "&lt;&gt;0", [1]Лухр!G10, "&lt;&gt;нет")+COUNTIFS([1]Палр!G10, "&lt;&gt;0", [1]Палр!G10, "&lt;&gt;нет")+COUNTIFS([1]Пестр!G10, "&lt;&gt;0", [1]Пестр!G10, "&lt;&gt;нет")+COUNTIFS([1]Привр!G10, "&lt;&gt;0", [1]Привр!G10, "&lt;&gt;нет")+COUNTIFS([1]Пчжр!G10, "&lt;&gt;0", [1]Пчжр!G10, "&lt;&gt;нет")+COUNTIFS([1]Роднр!G10, "&lt;&gt;0", [1]Роднр!G10, "&lt;&gt;нет")+COUNTIFS([1]Савр!G10, "&lt;&gt;0", [1]Савр!G10, "&lt;&gt;нет")+COUNTIFS([1]Тейкр!G10, "&lt;&gt;0", [1]Тейкр!G10, "&lt;&gt;нет")+COUNTIFS([1]Фурмр!G10, "&lt;&gt;0", [1]Фурмр!G10, "&lt;&gt;нет")+COUNTIFS([1]Шуйр!G10, "&lt;&gt;0", [1]Шуйр!G10, "&lt;&gt;нет")+COUNTIFS([1]Южр!G10, "&lt;&gt;0", [1]Южр!G10, "&lt;&gt;нет")+COUNTIFS([1]Юрьевр!G10, "&lt;&gt;0", [1]Юрьевр!G10, "&lt;&gt;нет"))</f>
        <v>157.3411111111111</v>
      </c>
      <c r="H10" s="7"/>
      <c r="I10" s="6">
        <f>SUM([1]ИВ:Юрьевр!I10)/(COUNTIFS([1]ИВ!I10, "&lt;&gt;0", [1]ИВ!I10, "&lt;&gt;нет")+COUNTIFS([1]ВЧГ!I10, "&lt;&gt;0", [1]ВЧГ!I10, "&lt;&gt;нет")+COUNTIFS([1]КНШМ!I10, "&lt;&gt;0", [1]КНШМ!I10, "&lt;&gt;нет")+COUNTIFS([1]КХМ!I10, "&lt;&gt;0", [1]КХМ!I10, "&lt;&gt;нет")+COUNTIFS([1]ТЕЙК!I10, "&lt;&gt;0", [1]ТЕЙК!I10, "&lt;&gt;нет")+COUNTIFS([1]ШУЯ!I10, "&lt;&gt;0", [1]ШУЯ!I10, "&lt;&gt;нет")+COUNTIFS([1]ВЛр!I10, "&lt;&gt;0", [1]ВЛр!I10, "&lt;&gt;нет")+COUNTIFS([1]Вичр!I10, "&lt;&gt;0", [1]Вичр!I10, "&lt;&gt;нет")+COUNTIFS([1]ГавПр!I10, "&lt;&gt;0", [1]ГавПр!I10, "&lt;&gt;нет")+COUNTIFS([1]Завр!I10, "&lt;&gt;0", [1]Завр!I10, "&lt;&gt;нет")+COUNTIFS([1]Ивр!I10, "&lt;&gt;0", [1]Ивр!I10, "&lt;&gt;нет")+COUNTIFS([1]Илр!I10, "&lt;&gt;0", [1]Илр!I10, "&lt;&gt;нет")+COUNTIFS([1]Кин.р!I10, "&lt;&gt;0", [1]Кин.р!I10, "&lt;&gt;нет")+COUNTIFS([1]Комср!I10, "&lt;&gt;0", [1]Комср!I10, "&lt;&gt;нет")+COUNTIFS([1]Лежнр!I10, "&lt;&gt;0", [1]Лежнр!I10, "&lt;&gt;нет")+COUNTIFS([1]Лухр!I10, "&lt;&gt;0", [1]Лухр!I10, "&lt;&gt;нет")+COUNTIFS([1]Палр!I10, "&lt;&gt;0", [1]Палр!I10, "&lt;&gt;нет")+COUNTIFS([1]Пестр!I10, "&lt;&gt;0", [1]Пестр!I10, "&lt;&gt;нет")+COUNTIFS([1]Привр!I10, "&lt;&gt;0", [1]Привр!I10, "&lt;&gt;нет")+COUNTIFS([1]Пчжр!I10, "&lt;&gt;0", [1]Пчжр!I10, "&lt;&gt;нет")+COUNTIFS([1]Роднр!I10, "&lt;&gt;0", [1]Роднр!I10, "&lt;&gt;нет")+COUNTIFS([1]Савр!I10, "&lt;&gt;0", [1]Савр!I10, "&lt;&gt;нет")+COUNTIFS([1]Тейкр!I10, "&lt;&gt;0", [1]Тейкр!I10, "&lt;&gt;нет")+COUNTIFS([1]Фурмр!I10, "&lt;&gt;0", [1]Фурмр!I10, "&lt;&gt;нет")+COUNTIFS([1]Шуйр!I10, "&lt;&gt;0", [1]Шуйр!I10, "&lt;&gt;нет")+COUNTIFS([1]Южр!I10, "&lt;&gt;0", [1]Южр!I10, "&lt;&gt;нет")+COUNTIFS([1]Юрьевр!I10, "&lt;&gt;0", [1]Юрьевр!I10, "&lt;&gt;нет"))</f>
        <v>129.6267901234568</v>
      </c>
      <c r="J10" s="6">
        <f>SUM([1]ИВ:Юрьевр!J10)/(COUNTIFS([1]ИВ!J10, "&lt;&gt;0", [1]ИВ!J10, "&lt;&gt;нет")+COUNTIFS([1]ВЧГ!J10, "&lt;&gt;0", [1]ВЧГ!J10, "&lt;&gt;нет")+COUNTIFS([1]КНШМ!J10, "&lt;&gt;0", [1]КНШМ!J10, "&lt;&gt;нет")+COUNTIFS([1]КХМ!J10, "&lt;&gt;0", [1]КХМ!J10, "&lt;&gt;нет")+COUNTIFS([1]ТЕЙК!J10, "&lt;&gt;0", [1]ТЕЙК!J10, "&lt;&gt;нет")+COUNTIFS([1]ШУЯ!J10, "&lt;&gt;0", [1]ШУЯ!J10, "&lt;&gt;нет")+COUNTIFS([1]ВЛр!J10, "&lt;&gt;0", [1]ВЛр!J10, "&lt;&gt;нет")+COUNTIFS([1]Вичр!J10, "&lt;&gt;0", [1]Вичр!J10, "&lt;&gt;нет")+COUNTIFS([1]ГавПр!J10, "&lt;&gt;0", [1]ГавПр!J10, "&lt;&gt;нет")+COUNTIFS([1]Завр!J10, "&lt;&gt;0", [1]Завр!J10, "&lt;&gt;нет")+COUNTIFS([1]Ивр!J10, "&lt;&gt;0", [1]Ивр!J10, "&lt;&gt;нет")+COUNTIFS([1]Илр!J10, "&lt;&gt;0", [1]Илр!J10, "&lt;&gt;нет")+COUNTIFS([1]Кин.р!J10, "&lt;&gt;0", [1]Кин.р!J10, "&lt;&gt;нет")+COUNTIFS([1]Комср!J10, "&lt;&gt;0", [1]Комср!J10, "&lt;&gt;нет")+COUNTIFS([1]Лежнр!J10, "&lt;&gt;0", [1]Лежнр!J10, "&lt;&gt;нет")+COUNTIFS([1]Лухр!J10, "&lt;&gt;0", [1]Лухр!J10, "&lt;&gt;нет")+COUNTIFS([1]Палр!J10, "&lt;&gt;0", [1]Палр!J10, "&lt;&gt;нет")+COUNTIFS([1]Пестр!J10, "&lt;&gt;0", [1]Пестр!J10, "&lt;&gt;нет")+COUNTIFS([1]Привр!J10, "&lt;&gt;0", [1]Привр!J10, "&lt;&gt;нет")+COUNTIFS([1]Пчжр!J10, "&lt;&gt;0", [1]Пчжр!J10, "&lt;&gt;нет")+COUNTIFS([1]Роднр!J10, "&lt;&gt;0", [1]Роднр!J10, "&lt;&gt;нет")+COUNTIFS([1]Савр!J10, "&lt;&gt;0", [1]Савр!J10, "&lt;&gt;нет")+COUNTIFS([1]Тейкр!J10, "&lt;&gt;0", [1]Тейкр!J10, "&lt;&gt;нет")+COUNTIFS([1]Фурмр!J10, "&lt;&gt;0", [1]Фурмр!J10, "&lt;&gt;нет")+COUNTIFS([1]Шуйр!J10, "&lt;&gt;0", [1]Шуйр!J10, "&lt;&gt;нет")+COUNTIFS([1]Южр!J10, "&lt;&gt;0", [1]Южр!J10, "&lt;&gt;нет")+COUNTIFS([1]Юрьевр!J10, "&lt;&gt;0", [1]Юрьевр!J10, "&lt;&gt;нет"))</f>
        <v>157.47222222222223</v>
      </c>
      <c r="K10" s="7"/>
      <c r="L10" s="6">
        <f>SUM([1]ИВ:Юрьевр!L10)/(COUNTIFS([1]ИВ!L10, "&lt;&gt;0", [1]ИВ!L10, "&lt;&gt;нет")+COUNTIFS([1]ВЧГ!L10, "&lt;&gt;0", [1]ВЧГ!L10, "&lt;&gt;нет")+COUNTIFS([1]КНШМ!L10, "&lt;&gt;0", [1]КНШМ!L10, "&lt;&gt;нет")+COUNTIFS([1]КХМ!L10, "&lt;&gt;0", [1]КХМ!L10, "&lt;&gt;нет")+COUNTIFS([1]ТЕЙК!L10, "&lt;&gt;0", [1]ТЕЙК!L10, "&lt;&gt;нет")+COUNTIFS([1]ШУЯ!L10, "&lt;&gt;0", [1]ШУЯ!L10, "&lt;&gt;нет")+COUNTIFS([1]ВЛр!L10, "&lt;&gt;0", [1]ВЛр!L10, "&lt;&gt;нет")+COUNTIFS([1]Вичр!L10, "&lt;&gt;0", [1]Вичр!L10, "&lt;&gt;нет")+COUNTIFS([1]ГавПр!L10, "&lt;&gt;0", [1]ГавПр!L10, "&lt;&gt;нет")+COUNTIFS([1]Завр!L10, "&lt;&gt;0", [1]Завр!L10, "&lt;&gt;нет")+COUNTIFS([1]Ивр!L10, "&lt;&gt;0", [1]Ивр!L10, "&lt;&gt;нет")+COUNTIFS([1]Илр!L10, "&lt;&gt;0", [1]Илр!L10, "&lt;&gt;нет")+COUNTIFS([1]Кин.р!L10, "&lt;&gt;0", [1]Кин.р!L10, "&lt;&gt;нет")+COUNTIFS([1]Комср!L10, "&lt;&gt;0", [1]Комср!L10, "&lt;&gt;нет")+COUNTIFS([1]Лежнр!L10, "&lt;&gt;0", [1]Лежнр!L10, "&lt;&gt;нет")+COUNTIFS([1]Лухр!L10, "&lt;&gt;0", [1]Лухр!L10, "&lt;&gt;нет")+COUNTIFS([1]Палр!L10, "&lt;&gt;0", [1]Палр!L10, "&lt;&gt;нет")+COUNTIFS([1]Пестр!L10, "&lt;&gt;0", [1]Пестр!L10, "&lt;&gt;нет")+COUNTIFS([1]Привр!L10, "&lt;&gt;0", [1]Привр!L10, "&lt;&gt;нет")+COUNTIFS([1]Пчжр!L10, "&lt;&gt;0", [1]Пчжр!L10, "&lt;&gt;нет")+COUNTIFS([1]Роднр!L10, "&lt;&gt;0", [1]Роднр!L10, "&lt;&gt;нет")+COUNTIFS([1]Савр!L10, "&lt;&gt;0", [1]Савр!L10, "&lt;&gt;нет")+COUNTIFS([1]Тейкр!L10, "&lt;&gt;0", [1]Тейкр!L10, "&lt;&gt;нет")+COUNTIFS([1]Фурмр!L10, "&lt;&gt;0", [1]Фурмр!L10, "&lt;&gt;нет")+COUNTIFS([1]Шуйр!L10, "&lt;&gt;0", [1]Шуйр!L10, "&lt;&gt;нет")+COUNTIFS([1]Южр!L10, "&lt;&gt;0", [1]Южр!L10, "&lt;&gt;нет")+COUNTIFS([1]Юрьевр!L10, "&lt;&gt;0", [1]Юрьевр!L10, "&lt;&gt;нет"))</f>
        <v>111.67933333333333</v>
      </c>
      <c r="M10" s="6">
        <f>SUM([1]ИВ:Юрьевр!M10)/(COUNTIFS([1]ИВ!M10, "&lt;&gt;0", [1]ИВ!M10, "&lt;&gt;нет")+COUNTIFS([1]ВЧГ!M10, "&lt;&gt;0", [1]ВЧГ!M10, "&lt;&gt;нет")+COUNTIFS([1]КНШМ!M10, "&lt;&gt;0", [1]КНШМ!M10, "&lt;&gt;нет")+COUNTIFS([1]КХМ!M10, "&lt;&gt;0", [1]КХМ!M10, "&lt;&gt;нет")+COUNTIFS([1]ТЕЙК!M10, "&lt;&gt;0", [1]ТЕЙК!M10, "&lt;&gt;нет")+COUNTIFS([1]ШУЯ!M10, "&lt;&gt;0", [1]ШУЯ!M10, "&lt;&gt;нет")+COUNTIFS([1]ВЛр!M10, "&lt;&gt;0", [1]ВЛр!M10, "&lt;&gt;нет")+COUNTIFS([1]Вичр!M10, "&lt;&gt;0", [1]Вичр!M10, "&lt;&gt;нет")+COUNTIFS([1]ГавПр!M10, "&lt;&gt;0", [1]ГавПр!M10, "&lt;&gt;нет")+COUNTIFS([1]Завр!M10, "&lt;&gt;0", [1]Завр!M10, "&lt;&gt;нет")+COUNTIFS([1]Ивр!M10, "&lt;&gt;0", [1]Ивр!M10, "&lt;&gt;нет")+COUNTIFS([1]Илр!M10, "&lt;&gt;0", [1]Илр!M10, "&lt;&gt;нет")+COUNTIFS([1]Кин.р!M10, "&lt;&gt;0", [1]Кин.р!M10, "&lt;&gt;нет")+COUNTIFS([1]Комср!M10, "&lt;&gt;0", [1]Комср!M10, "&lt;&gt;нет")+COUNTIFS([1]Лежнр!M10, "&lt;&gt;0", [1]Лежнр!M10, "&lt;&gt;нет")+COUNTIFS([1]Лухр!M10, "&lt;&gt;0", [1]Лухр!M10, "&lt;&gt;нет")+COUNTIFS([1]Палр!M10, "&lt;&gt;0", [1]Палр!M10, "&lt;&gt;нет")+COUNTIFS([1]Пестр!M10, "&lt;&gt;0", [1]Пестр!M10, "&lt;&gt;нет")+COUNTIFS([1]Привр!M10, "&lt;&gt;0", [1]Привр!M10, "&lt;&gt;нет")+COUNTIFS([1]Пчжр!M10, "&lt;&gt;0", [1]Пчжр!M10, "&lt;&gt;нет")+COUNTIFS([1]Роднр!M10, "&lt;&gt;0", [1]Роднр!M10, "&lt;&gt;нет")+COUNTIFS([1]Савр!M10, "&lt;&gt;0", [1]Савр!M10, "&lt;&gt;нет")+COUNTIFS([1]Тейкр!M10, "&lt;&gt;0", [1]Тейкр!M10, "&lt;&gt;нет")+COUNTIFS([1]Фурмр!M10, "&lt;&gt;0", [1]Фурмр!M10, "&lt;&gt;нет")+COUNTIFS([1]Шуйр!M10, "&lt;&gt;0", [1]Шуйр!M10, "&lt;&gt;нет")+COUNTIFS([1]Южр!M10, "&lt;&gt;0", [1]Южр!M10, "&lt;&gt;нет")+COUNTIFS([1]Юрьевр!M10, "&lt;&gt;0", [1]Юрьевр!M10, "&lt;&gt;нет"))</f>
        <v>143.16933333333333</v>
      </c>
      <c r="N10" s="7"/>
      <c r="O10" s="6">
        <f>[1]КНШМ!O10</f>
        <v>250</v>
      </c>
      <c r="P10" s="6">
        <f>[1]КНШМ!P10</f>
        <v>300</v>
      </c>
      <c r="Q10" s="8"/>
    </row>
    <row r="11" spans="1:21" ht="15.75" x14ac:dyDescent="0.25">
      <c r="A11" s="4">
        <v>6</v>
      </c>
      <c r="B11" s="5" t="s">
        <v>16</v>
      </c>
      <c r="C11" s="6">
        <f>SUM([1]ИВ:Юрьевр!C11)/(COUNTIFS([1]ИВ!C11, "&lt;&gt;0", [1]ИВ!C11, "&lt;&gt;нет")+COUNTIFS([1]ВЧГ!C11, "&lt;&gt;0", [1]ВЧГ!C11, "&lt;&gt;нет")+COUNTIFS([1]КНШМ!C11, "&lt;&gt;0", [1]КНШМ!C11, "&lt;&gt;нет")+COUNTIFS([1]КХМ!C11, "&lt;&gt;0", [1]КХМ!C11, "&lt;&gt;нет")+COUNTIFS([1]ТЕЙК!C11, "&lt;&gt;0", [1]ТЕЙК!C11, "&lt;&gt;нет")+COUNTIFS([1]ШУЯ!C11, "&lt;&gt;0", [1]ШУЯ!C11, "&lt;&gt;нет")+COUNTIFS([1]ВЛр!C11, "&lt;&gt;0", [1]ВЛр!C11, "&lt;&gt;нет")+COUNTIFS([1]Вичр!C11, "&lt;&gt;0", [1]Вичр!C11, "&lt;&gt;нет")+COUNTIFS([1]ГавПр!C11, "&lt;&gt;0", [1]ГавПр!C11, "&lt;&gt;нет")+COUNTIFS([1]Завр!C11, "&lt;&gt;0", [1]Завр!C11, "&lt;&gt;нет")+COUNTIFS([1]Ивр!C11, "&lt;&gt;0", [1]Ивр!C11, "&lt;&gt;нет")+COUNTIFS([1]Илр!C11, "&lt;&gt;0", [1]Илр!C11, "&lt;&gt;нет")+COUNTIFS([1]Кин.р!C11, "&lt;&gt;0", [1]Кин.р!C11, "&lt;&gt;нет")+COUNTIFS([1]Комср!C11, "&lt;&gt;0", [1]Комср!C11, "&lt;&gt;нет")+COUNTIFS([1]Лежнр!C11, "&lt;&gt;0", [1]Лежнр!C11, "&lt;&gt;нет")+COUNTIFS([1]Лухр!C11, "&lt;&gt;0", [1]Лухр!C11, "&lt;&gt;нет")+COUNTIFS([1]Палр!C11, "&lt;&gt;0", [1]Палр!C11, "&lt;&gt;нет")+COUNTIFS([1]Пестр!C11, "&lt;&gt;0", [1]Пестр!C11, "&lt;&gt;нет")+COUNTIFS([1]Привр!C11, "&lt;&gt;0", [1]Привр!C11, "&lt;&gt;нет")+COUNTIFS([1]Пчжр!C11, "&lt;&gt;0", [1]Пчжр!C11, "&lt;&gt;нет")+COUNTIFS([1]Роднр!C11, "&lt;&gt;0", [1]Роднр!C11, "&lt;&gt;нет")+COUNTIFS([1]Савр!C11, "&lt;&gt;0", [1]Савр!C11, "&lt;&gt;нет")+COUNTIFS([1]Тейкр!C11, "&lt;&gt;0", [1]Тейкр!C11, "&lt;&gt;нет")+COUNTIFS([1]Фурмр!C11, "&lt;&gt;0", [1]Фурмр!C11, "&lt;&gt;нет")+COUNTIFS([1]Шуйр!C11, "&lt;&gt;0", [1]Шуйр!C11, "&lt;&gt;нет")+COUNTIFS([1]Южр!C11, "&lt;&gt;0", [1]Южр!C11, "&lt;&gt;нет")+COUNTIFS([1]Юрьевр!C11, "&lt;&gt;0", [1]Юрьевр!C11, "&lt;&gt;нет"))</f>
        <v>65.019567901234566</v>
      </c>
      <c r="D11" s="6">
        <f>SUM([1]ИВ:Юрьевр!D11)/(COUNTIFS([1]ИВ!D11, "&lt;&gt;0", [1]ИВ!D11, "&lt;&gt;нет")+COUNTIFS([1]ВЧГ!D11, "&lt;&gt;0", [1]ВЧГ!D11, "&lt;&gt;нет")+COUNTIFS([1]КНШМ!D11, "&lt;&gt;0", [1]КНШМ!D11, "&lt;&gt;нет")+COUNTIFS([1]КХМ!D11, "&lt;&gt;0", [1]КХМ!D11, "&lt;&gt;нет")+COUNTIFS([1]ТЕЙК!D11, "&lt;&gt;0", [1]ТЕЙК!D11, "&lt;&gt;нет")+COUNTIFS([1]ШУЯ!D11, "&lt;&gt;0", [1]ШУЯ!D11, "&lt;&gt;нет")+COUNTIFS([1]ВЛр!D11, "&lt;&gt;0", [1]ВЛр!D11, "&lt;&gt;нет")+COUNTIFS([1]Вичр!D11, "&lt;&gt;0", [1]Вичр!D11, "&lt;&gt;нет")+COUNTIFS([1]ГавПр!D11, "&lt;&gt;0", [1]ГавПр!D11, "&lt;&gt;нет")+COUNTIFS([1]Завр!D11, "&lt;&gt;0", [1]Завр!D11, "&lt;&gt;нет")+COUNTIFS([1]Ивр!D11, "&lt;&gt;0", [1]Ивр!D11, "&lt;&gt;нет")+COUNTIFS([1]Илр!D11, "&lt;&gt;0", [1]Илр!D11, "&lt;&gt;нет")+COUNTIFS([1]Кин.р!D11, "&lt;&gt;0", [1]Кин.р!D11, "&lt;&gt;нет")+COUNTIFS([1]Комср!D11, "&lt;&gt;0", [1]Комср!D11, "&lt;&gt;нет")+COUNTIFS([1]Лежнр!D11, "&lt;&gt;0", [1]Лежнр!D11, "&lt;&gt;нет")+COUNTIFS([1]Лухр!D11, "&lt;&gt;0", [1]Лухр!D11, "&lt;&gt;нет")+COUNTIFS([1]Палр!D11, "&lt;&gt;0", [1]Палр!D11, "&lt;&gt;нет")+COUNTIFS([1]Пестр!D11, "&lt;&gt;0", [1]Пестр!D11, "&lt;&gt;нет")+COUNTIFS([1]Привр!D11, "&lt;&gt;0", [1]Привр!D11, "&lt;&gt;нет")+COUNTIFS([1]Пчжр!D11, "&lt;&gt;0", [1]Пчжр!D11, "&lt;&gt;нет")+COUNTIFS([1]Роднр!D11, "&lt;&gt;0", [1]Роднр!D11, "&lt;&gt;нет")+COUNTIFS([1]Савр!D11, "&lt;&gt;0", [1]Савр!D11, "&lt;&gt;нет")+COUNTIFS([1]Тейкр!D11, "&lt;&gt;0", [1]Тейкр!D11, "&lt;&gt;нет")+COUNTIFS([1]Фурмр!D11, "&lt;&gt;0", [1]Фурмр!D11, "&lt;&gt;нет")+COUNTIFS([1]Шуйр!D11, "&lt;&gt;0", [1]Шуйр!D11, "&lt;&gt;нет")+COUNTIFS([1]Южр!D11, "&lt;&gt;0", [1]Южр!D11, "&lt;&gt;нет")+COUNTIFS([1]Юрьевр!D11, "&lt;&gt;0", [1]Юрьевр!D11, "&lt;&gt;нет"))</f>
        <v>81.207530864197508</v>
      </c>
      <c r="E11" s="7"/>
      <c r="F11" s="6">
        <f>SUM([1]ИВ:Юрьевр!F11)/(COUNTIFS([1]ИВ!F11, "&lt;&gt;0", [1]ИВ!F11, "&lt;&gt;нет")+COUNTIFS([1]ВЧГ!F11, "&lt;&gt;0", [1]ВЧГ!F11, "&lt;&gt;нет")+COUNTIFS([1]КНШМ!F11, "&lt;&gt;0", [1]КНШМ!F11, "&lt;&gt;нет")+COUNTIFS([1]КХМ!F11, "&lt;&gt;0", [1]КХМ!F11, "&lt;&gt;нет")+COUNTIFS([1]ТЕЙК!F11, "&lt;&gt;0", [1]ТЕЙК!F11, "&lt;&gt;нет")+COUNTIFS([1]ШУЯ!F11, "&lt;&gt;0", [1]ШУЯ!F11, "&lt;&gt;нет")+COUNTIFS([1]ВЛр!F11, "&lt;&gt;0", [1]ВЛр!F11, "&lt;&gt;нет")+COUNTIFS([1]Вичр!F11, "&lt;&gt;0", [1]Вичр!F11, "&lt;&gt;нет")+COUNTIFS([1]ГавПр!F11, "&lt;&gt;0", [1]ГавПр!F11, "&lt;&gt;нет")+COUNTIFS([1]Завр!F11, "&lt;&gt;0", [1]Завр!F11, "&lt;&gt;нет")+COUNTIFS([1]Ивр!F11, "&lt;&gt;0", [1]Ивр!F11, "&lt;&gt;нет")+COUNTIFS([1]Илр!F11, "&lt;&gt;0", [1]Илр!F11, "&lt;&gt;нет")+COUNTIFS([1]Кин.р!F11, "&lt;&gt;0", [1]Кин.р!F11, "&lt;&gt;нет")+COUNTIFS([1]Комср!F11, "&lt;&gt;0", [1]Комср!F11, "&lt;&gt;нет")+COUNTIFS([1]Лежнр!F11, "&lt;&gt;0", [1]Лежнр!F11, "&lt;&gt;нет")+COUNTIFS([1]Лухр!F11, "&lt;&gt;0", [1]Лухр!F11, "&lt;&gt;нет")+COUNTIFS([1]Палр!F11, "&lt;&gt;0", [1]Палр!F11, "&lt;&gt;нет")+COUNTIFS([1]Пестр!F11, "&lt;&gt;0", [1]Пестр!F11, "&lt;&gt;нет")+COUNTIFS([1]Привр!F11, "&lt;&gt;0", [1]Привр!F11, "&lt;&gt;нет")+COUNTIFS([1]Пчжр!F11, "&lt;&gt;0", [1]Пчжр!F11, "&lt;&gt;нет")+COUNTIFS([1]Роднр!F11, "&lt;&gt;0", [1]Роднр!F11, "&lt;&gt;нет")+COUNTIFS([1]Савр!F11, "&lt;&gt;0", [1]Савр!F11, "&lt;&gt;нет")+COUNTIFS([1]Тейкр!F11, "&lt;&gt;0", [1]Тейкр!F11, "&lt;&gt;нет")+COUNTIFS([1]Фурмр!F11, "&lt;&gt;0", [1]Фурмр!F11, "&lt;&gt;нет")+COUNTIFS([1]Шуйр!F11, "&lt;&gt;0", [1]Шуйр!F11, "&lt;&gt;нет")+COUNTIFS([1]Южр!F11, "&lt;&gt;0", [1]Южр!F11, "&lt;&gt;нет")+COUNTIFS([1]Юрьевр!F11, "&lt;&gt;0", [1]Юрьевр!F11, "&lt;&gt;нет"))</f>
        <v>65.512318840579724</v>
      </c>
      <c r="G11" s="6">
        <f>SUM([1]ИВ:Юрьевр!G11)/(COUNTIFS([1]ИВ!G11, "&lt;&gt;0", [1]ИВ!G11, "&lt;&gt;нет")+COUNTIFS([1]ВЧГ!G11, "&lt;&gt;0", [1]ВЧГ!G11, "&lt;&gt;нет")+COUNTIFS([1]КНШМ!G11, "&lt;&gt;0", [1]КНШМ!G11, "&lt;&gt;нет")+COUNTIFS([1]КХМ!G11, "&lt;&gt;0", [1]КХМ!G11, "&lt;&gt;нет")+COUNTIFS([1]ТЕЙК!G11, "&lt;&gt;0", [1]ТЕЙК!G11, "&lt;&gt;нет")+COUNTIFS([1]ШУЯ!G11, "&lt;&gt;0", [1]ШУЯ!G11, "&lt;&gt;нет")+COUNTIFS([1]ВЛр!G11, "&lt;&gt;0", [1]ВЛр!G11, "&lt;&gt;нет")+COUNTIFS([1]Вичр!G11, "&lt;&gt;0", [1]Вичр!G11, "&lt;&gt;нет")+COUNTIFS([1]ГавПр!G11, "&lt;&gt;0", [1]ГавПр!G11, "&lt;&gt;нет")+COUNTIFS([1]Завр!G11, "&lt;&gt;0", [1]Завр!G11, "&lt;&gt;нет")+COUNTIFS([1]Ивр!G11, "&lt;&gt;0", [1]Ивр!G11, "&lt;&gt;нет")+COUNTIFS([1]Илр!G11, "&lt;&gt;0", [1]Илр!G11, "&lt;&gt;нет")+COUNTIFS([1]Кин.р!G11, "&lt;&gt;0", [1]Кин.р!G11, "&lt;&gt;нет")+COUNTIFS([1]Комср!G11, "&lt;&gt;0", [1]Комср!G11, "&lt;&gt;нет")+COUNTIFS([1]Лежнр!G11, "&lt;&gt;0", [1]Лежнр!G11, "&lt;&gt;нет")+COUNTIFS([1]Лухр!G11, "&lt;&gt;0", [1]Лухр!G11, "&lt;&gt;нет")+COUNTIFS([1]Палр!G11, "&lt;&gt;0", [1]Палр!G11, "&lt;&gt;нет")+COUNTIFS([1]Пестр!G11, "&lt;&gt;0", [1]Пестр!G11, "&lt;&gt;нет")+COUNTIFS([1]Привр!G11, "&lt;&gt;0", [1]Привр!G11, "&lt;&gt;нет")+COUNTIFS([1]Пчжр!G11, "&lt;&gt;0", [1]Пчжр!G11, "&lt;&gt;нет")+COUNTIFS([1]Роднр!G11, "&lt;&gt;0", [1]Роднр!G11, "&lt;&gt;нет")+COUNTIFS([1]Савр!G11, "&lt;&gt;0", [1]Савр!G11, "&lt;&gt;нет")+COUNTIFS([1]Тейкр!G11, "&lt;&gt;0", [1]Тейкр!G11, "&lt;&gt;нет")+COUNTIFS([1]Фурмр!G11, "&lt;&gt;0", [1]Фурмр!G11, "&lt;&gt;нет")+COUNTIFS([1]Шуйр!G11, "&lt;&gt;0", [1]Шуйр!G11, "&lt;&gt;нет")+COUNTIFS([1]Южр!G11, "&lt;&gt;0", [1]Южр!G11, "&lt;&gt;нет")+COUNTIFS([1]Юрьевр!G11, "&lt;&gt;0", [1]Юрьевр!G11, "&lt;&gt;нет"))</f>
        <v>75.826231884057975</v>
      </c>
      <c r="H11" s="7"/>
      <c r="I11" s="6">
        <f>SUM([1]ИВ:Юрьевр!I11)/(COUNTIFS([1]ИВ!I11, "&lt;&gt;0", [1]ИВ!I11, "&lt;&gt;нет")+COUNTIFS([1]ВЧГ!I11, "&lt;&gt;0", [1]ВЧГ!I11, "&lt;&gt;нет")+COUNTIFS([1]КНШМ!I11, "&lt;&gt;0", [1]КНШМ!I11, "&lt;&gt;нет")+COUNTIFS([1]КХМ!I11, "&lt;&gt;0", [1]КХМ!I11, "&lt;&gt;нет")+COUNTIFS([1]ТЕЙК!I11, "&lt;&gt;0", [1]ТЕЙК!I11, "&lt;&gt;нет")+COUNTIFS([1]ШУЯ!I11, "&lt;&gt;0", [1]ШУЯ!I11, "&lt;&gt;нет")+COUNTIFS([1]ВЛр!I11, "&lt;&gt;0", [1]ВЛр!I11, "&lt;&gt;нет")+COUNTIFS([1]Вичр!I11, "&lt;&gt;0", [1]Вичр!I11, "&lt;&gt;нет")+COUNTIFS([1]ГавПр!I11, "&lt;&gt;0", [1]ГавПр!I11, "&lt;&gt;нет")+COUNTIFS([1]Завр!I11, "&lt;&gt;0", [1]Завр!I11, "&lt;&gt;нет")+COUNTIFS([1]Ивр!I11, "&lt;&gt;0", [1]Ивр!I11, "&lt;&gt;нет")+COUNTIFS([1]Илр!I11, "&lt;&gt;0", [1]Илр!I11, "&lt;&gt;нет")+COUNTIFS([1]Кин.р!I11, "&lt;&gt;0", [1]Кин.р!I11, "&lt;&gt;нет")+COUNTIFS([1]Комср!I11, "&lt;&gt;0", [1]Комср!I11, "&lt;&gt;нет")+COUNTIFS([1]Лежнр!I11, "&lt;&gt;0", [1]Лежнр!I11, "&lt;&gt;нет")+COUNTIFS([1]Лухр!I11, "&lt;&gt;0", [1]Лухр!I11, "&lt;&gt;нет")+COUNTIFS([1]Палр!I11, "&lt;&gt;0", [1]Палр!I11, "&lt;&gt;нет")+COUNTIFS([1]Пестр!I11, "&lt;&gt;0", [1]Пестр!I11, "&lt;&gt;нет")+COUNTIFS([1]Привр!I11, "&lt;&gt;0", [1]Привр!I11, "&lt;&gt;нет")+COUNTIFS([1]Пчжр!I11, "&lt;&gt;0", [1]Пчжр!I11, "&lt;&gt;нет")+COUNTIFS([1]Роднр!I11, "&lt;&gt;0", [1]Роднр!I11, "&lt;&gt;нет")+COUNTIFS([1]Савр!I11, "&lt;&gt;0", [1]Савр!I11, "&lt;&gt;нет")+COUNTIFS([1]Тейкр!I11, "&lt;&gt;0", [1]Тейкр!I11, "&lt;&gt;нет")+COUNTIFS([1]Фурмр!I11, "&lt;&gt;0", [1]Фурмр!I11, "&lt;&gt;нет")+COUNTIFS([1]Шуйр!I11, "&lt;&gt;0", [1]Шуйр!I11, "&lt;&gt;нет")+COUNTIFS([1]Южр!I11, "&lt;&gt;0", [1]Южр!I11, "&lt;&gt;нет")+COUNTIFS([1]Юрьевр!I11, "&lt;&gt;0", [1]Юрьевр!I11, "&lt;&gt;нет"))</f>
        <v>77.904814814814813</v>
      </c>
      <c r="J11" s="6">
        <f>SUM([1]ИВ:Юрьевр!J11)/(COUNTIFS([1]ИВ!J11, "&lt;&gt;0", [1]ИВ!J11, "&lt;&gt;нет")+COUNTIFS([1]ВЧГ!J11, "&lt;&gt;0", [1]ВЧГ!J11, "&lt;&gt;нет")+COUNTIFS([1]КНШМ!J11, "&lt;&gt;0", [1]КНШМ!J11, "&lt;&gt;нет")+COUNTIFS([1]КХМ!J11, "&lt;&gt;0", [1]КХМ!J11, "&lt;&gt;нет")+COUNTIFS([1]ТЕЙК!J11, "&lt;&gt;0", [1]ТЕЙК!J11, "&lt;&gt;нет")+COUNTIFS([1]ШУЯ!J11, "&lt;&gt;0", [1]ШУЯ!J11, "&lt;&gt;нет")+COUNTIFS([1]ВЛр!J11, "&lt;&gt;0", [1]ВЛр!J11, "&lt;&gt;нет")+COUNTIFS([1]Вичр!J11, "&lt;&gt;0", [1]Вичр!J11, "&lt;&gt;нет")+COUNTIFS([1]ГавПр!J11, "&lt;&gt;0", [1]ГавПр!J11, "&lt;&gt;нет")+COUNTIFS([1]Завр!J11, "&lt;&gt;0", [1]Завр!J11, "&lt;&gt;нет")+COUNTIFS([1]Ивр!J11, "&lt;&gt;0", [1]Ивр!J11, "&lt;&gt;нет")+COUNTIFS([1]Илр!J11, "&lt;&gt;0", [1]Илр!J11, "&lt;&gt;нет")+COUNTIFS([1]Кин.р!J11, "&lt;&gt;0", [1]Кин.р!J11, "&lt;&gt;нет")+COUNTIFS([1]Комср!J11, "&lt;&gt;0", [1]Комср!J11, "&lt;&gt;нет")+COUNTIFS([1]Лежнр!J11, "&lt;&gt;0", [1]Лежнр!J11, "&lt;&gt;нет")+COUNTIFS([1]Лухр!J11, "&lt;&gt;0", [1]Лухр!J11, "&lt;&gt;нет")+COUNTIFS([1]Палр!J11, "&lt;&gt;0", [1]Палр!J11, "&lt;&gt;нет")+COUNTIFS([1]Пестр!J11, "&lt;&gt;0", [1]Пестр!J11, "&lt;&gt;нет")+COUNTIFS([1]Привр!J11, "&lt;&gt;0", [1]Привр!J11, "&lt;&gt;нет")+COUNTIFS([1]Пчжр!J11, "&lt;&gt;0", [1]Пчжр!J11, "&lt;&gt;нет")+COUNTIFS([1]Роднр!J11, "&lt;&gt;0", [1]Роднр!J11, "&lt;&gt;нет")+COUNTIFS([1]Савр!J11, "&lt;&gt;0", [1]Савр!J11, "&lt;&gt;нет")+COUNTIFS([1]Тейкр!J11, "&lt;&gt;0", [1]Тейкр!J11, "&lt;&gt;нет")+COUNTIFS([1]Фурмр!J11, "&lt;&gt;0", [1]Фурмр!J11, "&lt;&gt;нет")+COUNTIFS([1]Шуйр!J11, "&lt;&gt;0", [1]Шуйр!J11, "&lt;&gt;нет")+COUNTIFS([1]Южр!J11, "&lt;&gt;0", [1]Южр!J11, "&lt;&gt;нет")+COUNTIFS([1]Юрьевр!J11, "&lt;&gt;0", [1]Юрьевр!J11, "&lt;&gt;нет"))</f>
        <v>82.387777777777785</v>
      </c>
      <c r="K11" s="7"/>
      <c r="L11" s="6">
        <f>SUM([1]ИВ:Юрьевр!L11)/(COUNTIFS([1]ИВ!L11, "&lt;&gt;0", [1]ИВ!L11, "&lt;&gt;нет")+COUNTIFS([1]ВЧГ!L11, "&lt;&gt;0", [1]ВЧГ!L11, "&lt;&gt;нет")+COUNTIFS([1]КНШМ!L11, "&lt;&gt;0", [1]КНШМ!L11, "&lt;&gt;нет")+COUNTIFS([1]КХМ!L11, "&lt;&gt;0", [1]КХМ!L11, "&lt;&gt;нет")+COUNTIFS([1]ТЕЙК!L11, "&lt;&gt;0", [1]ТЕЙК!L11, "&lt;&gt;нет")+COUNTIFS([1]ШУЯ!L11, "&lt;&gt;0", [1]ШУЯ!L11, "&lt;&gt;нет")+COUNTIFS([1]ВЛр!L11, "&lt;&gt;0", [1]ВЛр!L11, "&lt;&gt;нет")+COUNTIFS([1]Вичр!L11, "&lt;&gt;0", [1]Вичр!L11, "&lt;&gt;нет")+COUNTIFS([1]ГавПр!L11, "&lt;&gt;0", [1]ГавПр!L11, "&lt;&gt;нет")+COUNTIFS([1]Завр!L11, "&lt;&gt;0", [1]Завр!L11, "&lt;&gt;нет")+COUNTIFS([1]Ивр!L11, "&lt;&gt;0", [1]Ивр!L11, "&lt;&gt;нет")+COUNTIFS([1]Илр!L11, "&lt;&gt;0", [1]Илр!L11, "&lt;&gt;нет")+COUNTIFS([1]Кин.р!L11, "&lt;&gt;0", [1]Кин.р!L11, "&lt;&gt;нет")+COUNTIFS([1]Комср!L11, "&lt;&gt;0", [1]Комср!L11, "&lt;&gt;нет")+COUNTIFS([1]Лежнр!L11, "&lt;&gt;0", [1]Лежнр!L11, "&lt;&gt;нет")+COUNTIFS([1]Лухр!L11, "&lt;&gt;0", [1]Лухр!L11, "&lt;&gt;нет")+COUNTIFS([1]Палр!L11, "&lt;&gt;0", [1]Палр!L11, "&lt;&gt;нет")+COUNTIFS([1]Пестр!L11, "&lt;&gt;0", [1]Пестр!L11, "&lt;&gt;нет")+COUNTIFS([1]Привр!L11, "&lt;&gt;0", [1]Привр!L11, "&lt;&gt;нет")+COUNTIFS([1]Пчжр!L11, "&lt;&gt;0", [1]Пчжр!L11, "&lt;&gt;нет")+COUNTIFS([1]Роднр!L11, "&lt;&gt;0", [1]Роднр!L11, "&lt;&gt;нет")+COUNTIFS([1]Савр!L11, "&lt;&gt;0", [1]Савр!L11, "&lt;&gt;нет")+COUNTIFS([1]Тейкр!L11, "&lt;&gt;0", [1]Тейкр!L11, "&lt;&gt;нет")+COUNTIFS([1]Фурмр!L11, "&lt;&gt;0", [1]Фурмр!L11, "&lt;&gt;нет")+COUNTIFS([1]Шуйр!L11, "&lt;&gt;0", [1]Шуйр!L11, "&lt;&gt;нет")+COUNTIFS([1]Южр!L11, "&lt;&gt;0", [1]Южр!L11, "&lt;&gt;нет")+COUNTIFS([1]Юрьевр!L11, "&lt;&gt;0", [1]Юрьевр!L11, "&lt;&gt;нет"))</f>
        <v>68.556666666666658</v>
      </c>
      <c r="M11" s="6">
        <f>SUM([1]ИВ:Юрьевр!M11)/(COUNTIFS([1]ИВ!M11, "&lt;&gt;0", [1]ИВ!M11, "&lt;&gt;нет")+COUNTIFS([1]ВЧГ!M11, "&lt;&gt;0", [1]ВЧГ!M11, "&lt;&gt;нет")+COUNTIFS([1]КНШМ!M11, "&lt;&gt;0", [1]КНШМ!M11, "&lt;&gt;нет")+COUNTIFS([1]КХМ!M11, "&lt;&gt;0", [1]КХМ!M11, "&lt;&gt;нет")+COUNTIFS([1]ТЕЙК!M11, "&lt;&gt;0", [1]ТЕЙК!M11, "&lt;&gt;нет")+COUNTIFS([1]ШУЯ!M11, "&lt;&gt;0", [1]ШУЯ!M11, "&lt;&gt;нет")+COUNTIFS([1]ВЛр!M11, "&lt;&gt;0", [1]ВЛр!M11, "&lt;&gt;нет")+COUNTIFS([1]Вичр!M11, "&lt;&gt;0", [1]Вичр!M11, "&lt;&gt;нет")+COUNTIFS([1]ГавПр!M11, "&lt;&gt;0", [1]ГавПр!M11, "&lt;&gt;нет")+COUNTIFS([1]Завр!M11, "&lt;&gt;0", [1]Завр!M11, "&lt;&gt;нет")+COUNTIFS([1]Ивр!M11, "&lt;&gt;0", [1]Ивр!M11, "&lt;&gt;нет")+COUNTIFS([1]Илр!M11, "&lt;&gt;0", [1]Илр!M11, "&lt;&gt;нет")+COUNTIFS([1]Кин.р!M11, "&lt;&gt;0", [1]Кин.р!M11, "&lt;&gt;нет")+COUNTIFS([1]Комср!M11, "&lt;&gt;0", [1]Комср!M11, "&lt;&gt;нет")+COUNTIFS([1]Лежнр!M11, "&lt;&gt;0", [1]Лежнр!M11, "&lt;&gt;нет")+COUNTIFS([1]Лухр!M11, "&lt;&gt;0", [1]Лухр!M11, "&lt;&gt;нет")+COUNTIFS([1]Палр!M11, "&lt;&gt;0", [1]Палр!M11, "&lt;&gt;нет")+COUNTIFS([1]Пестр!M11, "&lt;&gt;0", [1]Пестр!M11, "&lt;&gt;нет")+COUNTIFS([1]Привр!M11, "&lt;&gt;0", [1]Привр!M11, "&lt;&gt;нет")+COUNTIFS([1]Пчжр!M11, "&lt;&gt;0", [1]Пчжр!M11, "&lt;&gt;нет")+COUNTIFS([1]Роднр!M11, "&lt;&gt;0", [1]Роднр!M11, "&lt;&gt;нет")+COUNTIFS([1]Савр!M11, "&lt;&gt;0", [1]Савр!M11, "&lt;&gt;нет")+COUNTIFS([1]Тейкр!M11, "&lt;&gt;0", [1]Тейкр!M11, "&lt;&gt;нет")+COUNTIFS([1]Фурмр!M11, "&lt;&gt;0", [1]Фурмр!M11, "&lt;&gt;нет")+COUNTIFS([1]Шуйр!M11, "&lt;&gt;0", [1]Шуйр!M11, "&lt;&gt;нет")+COUNTIFS([1]Южр!M11, "&lt;&gt;0", [1]Южр!M11, "&lt;&gt;нет")+COUNTIFS([1]Юрьевр!M11, "&lt;&gt;0", [1]Юрьевр!M11, "&lt;&gt;нет"))</f>
        <v>71.099333333333334</v>
      </c>
      <c r="N11" s="7"/>
      <c r="O11" s="6">
        <f>[1]КНШМ!O11</f>
        <v>0</v>
      </c>
      <c r="P11" s="6">
        <f>[1]КНШМ!P11</f>
        <v>0</v>
      </c>
      <c r="Q11" s="8"/>
    </row>
    <row r="12" spans="1:21" ht="15.75" x14ac:dyDescent="0.25">
      <c r="A12" s="4">
        <v>7</v>
      </c>
      <c r="B12" s="5" t="s">
        <v>17</v>
      </c>
      <c r="C12" s="6">
        <f>SUM([1]ИВ:Юрьевр!C12)/(COUNTIFS([1]ИВ!C12, "&lt;&gt;0", [1]ИВ!C12, "&lt;&gt;нет")+COUNTIFS([1]ВЧГ!C12, "&lt;&gt;0", [1]ВЧГ!C12, "&lt;&gt;нет")+COUNTIFS([1]КНШМ!C12, "&lt;&gt;0", [1]КНШМ!C12, "&lt;&gt;нет")+COUNTIFS([1]КХМ!C12, "&lt;&gt;0", [1]КХМ!C12, "&lt;&gt;нет")+COUNTIFS([1]ТЕЙК!C12, "&lt;&gt;0", [1]ТЕЙК!C12, "&lt;&gt;нет")+COUNTIFS([1]ШУЯ!C12, "&lt;&gt;0", [1]ШУЯ!C12, "&lt;&gt;нет")+COUNTIFS([1]ВЛр!C12, "&lt;&gt;0", [1]ВЛр!C12, "&lt;&gt;нет")+COUNTIFS([1]Вичр!C12, "&lt;&gt;0", [1]Вичр!C12, "&lt;&gt;нет")+COUNTIFS([1]ГавПр!C12, "&lt;&gt;0", [1]ГавПр!C12, "&lt;&gt;нет")+COUNTIFS([1]Завр!C12, "&lt;&gt;0", [1]Завр!C12, "&lt;&gt;нет")+COUNTIFS([1]Ивр!C12, "&lt;&gt;0", [1]Ивр!C12, "&lt;&gt;нет")+COUNTIFS([1]Илр!C12, "&lt;&gt;0", [1]Илр!C12, "&lt;&gt;нет")+COUNTIFS([1]Кин.р!C12, "&lt;&gt;0", [1]Кин.р!C12, "&lt;&gt;нет")+COUNTIFS([1]Комср!C12, "&lt;&gt;0", [1]Комср!C12, "&lt;&gt;нет")+COUNTIFS([1]Лежнр!C12, "&lt;&gt;0", [1]Лежнр!C12, "&lt;&gt;нет")+COUNTIFS([1]Лухр!C12, "&lt;&gt;0", [1]Лухр!C12, "&lt;&gt;нет")+COUNTIFS([1]Палр!C12, "&lt;&gt;0", [1]Палр!C12, "&lt;&gt;нет")+COUNTIFS([1]Пестр!C12, "&lt;&gt;0", [1]Пестр!C12, "&lt;&gt;нет")+COUNTIFS([1]Привр!C12, "&lt;&gt;0", [1]Привр!C12, "&lt;&gt;нет")+COUNTIFS([1]Пчжр!C12, "&lt;&gt;0", [1]Пчжр!C12, "&lt;&gt;нет")+COUNTIFS([1]Роднр!C12, "&lt;&gt;0", [1]Роднр!C12, "&lt;&gt;нет")+COUNTIFS([1]Савр!C12, "&lt;&gt;0", [1]Савр!C12, "&lt;&gt;нет")+COUNTIFS([1]Тейкр!C12, "&lt;&gt;0", [1]Тейкр!C12, "&lt;&gt;нет")+COUNTIFS([1]Фурмр!C12, "&lt;&gt;0", [1]Фурмр!C12, "&lt;&gt;нет")+COUNTIFS([1]Шуйр!C12, "&lt;&gt;0", [1]Шуйр!C12, "&lt;&gt;нет")+COUNTIFS([1]Южр!C12, "&lt;&gt;0", [1]Южр!C12, "&lt;&gt;нет")+COUNTIFS([1]Юрьевр!C12, "&lt;&gt;0", [1]Юрьевр!C12, "&lt;&gt;нет"))</f>
        <v>17.403827160493829</v>
      </c>
      <c r="D12" s="6">
        <f>SUM([1]ИВ:Юрьевр!D12)/(COUNTIFS([1]ИВ!D12, "&lt;&gt;0", [1]ИВ!D12, "&lt;&gt;нет")+COUNTIFS([1]ВЧГ!D12, "&lt;&gt;0", [1]ВЧГ!D12, "&lt;&gt;нет")+COUNTIFS([1]КНШМ!D12, "&lt;&gt;0", [1]КНШМ!D12, "&lt;&gt;нет")+COUNTIFS([1]КХМ!D12, "&lt;&gt;0", [1]КХМ!D12, "&lt;&gt;нет")+COUNTIFS([1]ТЕЙК!D12, "&lt;&gt;0", [1]ТЕЙК!D12, "&lt;&gt;нет")+COUNTIFS([1]ШУЯ!D12, "&lt;&gt;0", [1]ШУЯ!D12, "&lt;&gt;нет")+COUNTIFS([1]ВЛр!D12, "&lt;&gt;0", [1]ВЛр!D12, "&lt;&gt;нет")+COUNTIFS([1]Вичр!D12, "&lt;&gt;0", [1]Вичр!D12, "&lt;&gt;нет")+COUNTIFS([1]ГавПр!D12, "&lt;&gt;0", [1]ГавПр!D12, "&lt;&gt;нет")+COUNTIFS([1]Завр!D12, "&lt;&gt;0", [1]Завр!D12, "&lt;&gt;нет")+COUNTIFS([1]Ивр!D12, "&lt;&gt;0", [1]Ивр!D12, "&lt;&gt;нет")+COUNTIFS([1]Илр!D12, "&lt;&gt;0", [1]Илр!D12, "&lt;&gt;нет")+COUNTIFS([1]Кин.р!D12, "&lt;&gt;0", [1]Кин.р!D12, "&lt;&gt;нет")+COUNTIFS([1]Комср!D12, "&lt;&gt;0", [1]Комср!D12, "&lt;&gt;нет")+COUNTIFS([1]Лежнр!D12, "&lt;&gt;0", [1]Лежнр!D12, "&lt;&gt;нет")+COUNTIFS([1]Лухр!D12, "&lt;&gt;0", [1]Лухр!D12, "&lt;&gt;нет")+COUNTIFS([1]Палр!D12, "&lt;&gt;0", [1]Палр!D12, "&lt;&gt;нет")+COUNTIFS([1]Пестр!D12, "&lt;&gt;0", [1]Пестр!D12, "&lt;&gt;нет")+COUNTIFS([1]Привр!D12, "&lt;&gt;0", [1]Привр!D12, "&lt;&gt;нет")+COUNTIFS([1]Пчжр!D12, "&lt;&gt;0", [1]Пчжр!D12, "&lt;&gt;нет")+COUNTIFS([1]Роднр!D12, "&lt;&gt;0", [1]Роднр!D12, "&lt;&gt;нет")+COUNTIFS([1]Савр!D12, "&lt;&gt;0", [1]Савр!D12, "&lt;&gt;нет")+COUNTIFS([1]Тейкр!D12, "&lt;&gt;0", [1]Тейкр!D12, "&lt;&gt;нет")+COUNTIFS([1]Фурмр!D12, "&lt;&gt;0", [1]Фурмр!D12, "&lt;&gt;нет")+COUNTIFS([1]Шуйр!D12, "&lt;&gt;0", [1]Шуйр!D12, "&lt;&gt;нет")+COUNTIFS([1]Южр!D12, "&lt;&gt;0", [1]Южр!D12, "&lt;&gt;нет")+COUNTIFS([1]Юрьевр!D12, "&lt;&gt;0", [1]Юрьевр!D12, "&lt;&gt;нет"))</f>
        <v>42.074567901234566</v>
      </c>
      <c r="E12" s="7"/>
      <c r="F12" s="6">
        <f>SUM([1]ИВ:Юрьевр!F12)/(COUNTIFS([1]ИВ!F12, "&lt;&gt;0", [1]ИВ!F12, "&lt;&gt;нет")+COUNTIFS([1]ВЧГ!F12, "&lt;&gt;0", [1]ВЧГ!F12, "&lt;&gt;нет")+COUNTIFS([1]КНШМ!F12, "&lt;&gt;0", [1]КНШМ!F12, "&lt;&gt;нет")+COUNTIFS([1]КХМ!F12, "&lt;&gt;0", [1]КХМ!F12, "&lt;&gt;нет")+COUNTIFS([1]ТЕЙК!F12, "&lt;&gt;0", [1]ТЕЙК!F12, "&lt;&gt;нет")+COUNTIFS([1]ШУЯ!F12, "&lt;&gt;0", [1]ШУЯ!F12, "&lt;&gt;нет")+COUNTIFS([1]ВЛр!F12, "&lt;&gt;0", [1]ВЛр!F12, "&lt;&gt;нет")+COUNTIFS([1]Вичр!F12, "&lt;&gt;0", [1]Вичр!F12, "&lt;&gt;нет")+COUNTIFS([1]ГавПр!F12, "&lt;&gt;0", [1]ГавПр!F12, "&lt;&gt;нет")+COUNTIFS([1]Завр!F12, "&lt;&gt;0", [1]Завр!F12, "&lt;&gt;нет")+COUNTIFS([1]Ивр!F12, "&lt;&gt;0", [1]Ивр!F12, "&lt;&gt;нет")+COUNTIFS([1]Илр!F12, "&lt;&gt;0", [1]Илр!F12, "&lt;&gt;нет")+COUNTIFS([1]Кин.р!F12, "&lt;&gt;0", [1]Кин.р!F12, "&lt;&gt;нет")+COUNTIFS([1]Комср!F12, "&lt;&gt;0", [1]Комср!F12, "&lt;&gt;нет")+COUNTIFS([1]Лежнр!F12, "&lt;&gt;0", [1]Лежнр!F12, "&lt;&gt;нет")+COUNTIFS([1]Лухр!F12, "&lt;&gt;0", [1]Лухр!F12, "&lt;&gt;нет")+COUNTIFS([1]Палр!F12, "&lt;&gt;0", [1]Палр!F12, "&lt;&gt;нет")+COUNTIFS([1]Пестр!F12, "&lt;&gt;0", [1]Пестр!F12, "&lt;&gt;нет")+COUNTIFS([1]Привр!F12, "&lt;&gt;0", [1]Привр!F12, "&lt;&gt;нет")+COUNTIFS([1]Пчжр!F12, "&lt;&gt;0", [1]Пчжр!F12, "&lt;&gt;нет")+COUNTIFS([1]Роднр!F12, "&lt;&gt;0", [1]Роднр!F12, "&lt;&gt;нет")+COUNTIFS([1]Савр!F12, "&lt;&gt;0", [1]Савр!F12, "&lt;&gt;нет")+COUNTIFS([1]Тейкр!F12, "&lt;&gt;0", [1]Тейкр!F12, "&lt;&gt;нет")+COUNTIFS([1]Фурмр!F12, "&lt;&gt;0", [1]Фурмр!F12, "&lt;&gt;нет")+COUNTIFS([1]Шуйр!F12, "&lt;&gt;0", [1]Шуйр!F12, "&lt;&gt;нет")+COUNTIFS([1]Южр!F12, "&lt;&gt;0", [1]Южр!F12, "&lt;&gt;нет")+COUNTIFS([1]Юрьевр!F12, "&lt;&gt;0", [1]Юрьевр!F12, "&lt;&gt;нет"))</f>
        <v>22.789444444444445</v>
      </c>
      <c r="G12" s="6">
        <f>SUM([1]ИВ:Юрьевр!G12)/(COUNTIFS([1]ИВ!G12, "&lt;&gt;0", [1]ИВ!G12, "&lt;&gt;нет")+COUNTIFS([1]ВЧГ!G12, "&lt;&gt;0", [1]ВЧГ!G12, "&lt;&gt;нет")+COUNTIFS([1]КНШМ!G12, "&lt;&gt;0", [1]КНШМ!G12, "&lt;&gt;нет")+COUNTIFS([1]КХМ!G12, "&lt;&gt;0", [1]КХМ!G12, "&lt;&gt;нет")+COUNTIFS([1]ТЕЙК!G12, "&lt;&gt;0", [1]ТЕЙК!G12, "&lt;&gt;нет")+COUNTIFS([1]ШУЯ!G12, "&lt;&gt;0", [1]ШУЯ!G12, "&lt;&gt;нет")+COUNTIFS([1]ВЛр!G12, "&lt;&gt;0", [1]ВЛр!G12, "&lt;&gt;нет")+COUNTIFS([1]Вичр!G12, "&lt;&gt;0", [1]Вичр!G12, "&lt;&gt;нет")+COUNTIFS([1]ГавПр!G12, "&lt;&gt;0", [1]ГавПр!G12, "&lt;&gt;нет")+COUNTIFS([1]Завр!G12, "&lt;&gt;0", [1]Завр!G12, "&lt;&gt;нет")+COUNTIFS([1]Ивр!G12, "&lt;&gt;0", [1]Ивр!G12, "&lt;&gt;нет")+COUNTIFS([1]Илр!G12, "&lt;&gt;0", [1]Илр!G12, "&lt;&gt;нет")+COUNTIFS([1]Кин.р!G12, "&lt;&gt;0", [1]Кин.р!G12, "&lt;&gt;нет")+COUNTIFS([1]Комср!G12, "&lt;&gt;0", [1]Комср!G12, "&lt;&gt;нет")+COUNTIFS([1]Лежнр!G12, "&lt;&gt;0", [1]Лежнр!G12, "&lt;&gt;нет")+COUNTIFS([1]Лухр!G12, "&lt;&gt;0", [1]Лухр!G12, "&lt;&gt;нет")+COUNTIFS([1]Палр!G12, "&lt;&gt;0", [1]Палр!G12, "&lt;&gt;нет")+COUNTIFS([1]Пестр!G12, "&lt;&gt;0", [1]Пестр!G12, "&lt;&gt;нет")+COUNTIFS([1]Привр!G12, "&lt;&gt;0", [1]Привр!G12, "&lt;&gt;нет")+COUNTIFS([1]Пчжр!G12, "&lt;&gt;0", [1]Пчжр!G12, "&lt;&gt;нет")+COUNTIFS([1]Роднр!G12, "&lt;&gt;0", [1]Роднр!G12, "&lt;&gt;нет")+COUNTIFS([1]Савр!G12, "&lt;&gt;0", [1]Савр!G12, "&lt;&gt;нет")+COUNTIFS([1]Тейкр!G12, "&lt;&gt;0", [1]Тейкр!G12, "&lt;&gt;нет")+COUNTIFS([1]Фурмр!G12, "&lt;&gt;0", [1]Фурмр!G12, "&lt;&gt;нет")+COUNTIFS([1]Шуйр!G12, "&lt;&gt;0", [1]Шуйр!G12, "&lt;&gt;нет")+COUNTIFS([1]Южр!G12, "&lt;&gt;0", [1]Южр!G12, "&lt;&gt;нет")+COUNTIFS([1]Юрьевр!G12, "&lt;&gt;0", [1]Юрьевр!G12, "&lt;&gt;нет"))</f>
        <v>34.391944444444441</v>
      </c>
      <c r="H12" s="7"/>
      <c r="I12" s="6">
        <f>SUM([1]ИВ:Юрьевр!I12)/(COUNTIFS([1]ИВ!I12, "&lt;&gt;0", [1]ИВ!I12, "&lt;&gt;нет")+COUNTIFS([1]ВЧГ!I12, "&lt;&gt;0", [1]ВЧГ!I12, "&lt;&gt;нет")+COUNTIFS([1]КНШМ!I12, "&lt;&gt;0", [1]КНШМ!I12, "&lt;&gt;нет")+COUNTIFS([1]КХМ!I12, "&lt;&gt;0", [1]КХМ!I12, "&lt;&gt;нет")+COUNTIFS([1]ТЕЙК!I12, "&lt;&gt;0", [1]ТЕЙК!I12, "&lt;&gt;нет")+COUNTIFS([1]ШУЯ!I12, "&lt;&gt;0", [1]ШУЯ!I12, "&lt;&gt;нет")+COUNTIFS([1]ВЛр!I12, "&lt;&gt;0", [1]ВЛр!I12, "&lt;&gt;нет")+COUNTIFS([1]Вичр!I12, "&lt;&gt;0", [1]Вичр!I12, "&lt;&gt;нет")+COUNTIFS([1]ГавПр!I12, "&lt;&gt;0", [1]ГавПр!I12, "&lt;&gt;нет")+COUNTIFS([1]Завр!I12, "&lt;&gt;0", [1]Завр!I12, "&lt;&gt;нет")+COUNTIFS([1]Ивр!I12, "&lt;&gt;0", [1]Ивр!I12, "&lt;&gt;нет")+COUNTIFS([1]Илр!I12, "&lt;&gt;0", [1]Илр!I12, "&lt;&gt;нет")+COUNTIFS([1]Кин.р!I12, "&lt;&gt;0", [1]Кин.р!I12, "&lt;&gt;нет")+COUNTIFS([1]Комср!I12, "&lt;&gt;0", [1]Комср!I12, "&lt;&gt;нет")+COUNTIFS([1]Лежнр!I12, "&lt;&gt;0", [1]Лежнр!I12, "&lt;&gt;нет")+COUNTIFS([1]Лухр!I12, "&lt;&gt;0", [1]Лухр!I12, "&lt;&gt;нет")+COUNTIFS([1]Палр!I12, "&lt;&gt;0", [1]Палр!I12, "&lt;&gt;нет")+COUNTIFS([1]Пестр!I12, "&lt;&gt;0", [1]Пестр!I12, "&lt;&gt;нет")+COUNTIFS([1]Привр!I12, "&lt;&gt;0", [1]Привр!I12, "&lt;&gt;нет")+COUNTIFS([1]Пчжр!I12, "&lt;&gt;0", [1]Пчжр!I12, "&lt;&gt;нет")+COUNTIFS([1]Роднр!I12, "&lt;&gt;0", [1]Роднр!I12, "&lt;&gt;нет")+COUNTIFS([1]Савр!I12, "&lt;&gt;0", [1]Савр!I12, "&lt;&gt;нет")+COUNTIFS([1]Тейкр!I12, "&lt;&gt;0", [1]Тейкр!I12, "&lt;&gt;нет")+COUNTIFS([1]Фурмр!I12, "&lt;&gt;0", [1]Фурмр!I12, "&lt;&gt;нет")+COUNTIFS([1]Шуйр!I12, "&lt;&gt;0", [1]Шуйр!I12, "&lt;&gt;нет")+COUNTIFS([1]Южр!I12, "&lt;&gt;0", [1]Южр!I12, "&lt;&gt;нет")+COUNTIFS([1]Юрьевр!I12, "&lt;&gt;0", [1]Юрьевр!I12, "&lt;&gt;нет"))</f>
        <v>29.244444444444444</v>
      </c>
      <c r="J12" s="6">
        <f>SUM([1]ИВ:Юрьевр!J12)/(COUNTIFS([1]ИВ!J12, "&lt;&gt;0", [1]ИВ!J12, "&lt;&gt;нет")+COUNTIFS([1]ВЧГ!J12, "&lt;&gt;0", [1]ВЧГ!J12, "&lt;&gt;нет")+COUNTIFS([1]КНШМ!J12, "&lt;&gt;0", [1]КНШМ!J12, "&lt;&gt;нет")+COUNTIFS([1]КХМ!J12, "&lt;&gt;0", [1]КХМ!J12, "&lt;&gt;нет")+COUNTIFS([1]ТЕЙК!J12, "&lt;&gt;0", [1]ТЕЙК!J12, "&lt;&gt;нет")+COUNTIFS([1]ШУЯ!J12, "&lt;&gt;0", [1]ШУЯ!J12, "&lt;&gt;нет")+COUNTIFS([1]ВЛр!J12, "&lt;&gt;0", [1]ВЛр!J12, "&lt;&gt;нет")+COUNTIFS([1]Вичр!J12, "&lt;&gt;0", [1]Вичр!J12, "&lt;&gt;нет")+COUNTIFS([1]ГавПр!J12, "&lt;&gt;0", [1]ГавПр!J12, "&lt;&gt;нет")+COUNTIFS([1]Завр!J12, "&lt;&gt;0", [1]Завр!J12, "&lt;&gt;нет")+COUNTIFS([1]Ивр!J12, "&lt;&gt;0", [1]Ивр!J12, "&lt;&gt;нет")+COUNTIFS([1]Илр!J12, "&lt;&gt;0", [1]Илр!J12, "&lt;&gt;нет")+COUNTIFS([1]Кин.р!J12, "&lt;&gt;0", [1]Кин.р!J12, "&lt;&gt;нет")+COUNTIFS([1]Комср!J12, "&lt;&gt;0", [1]Комср!J12, "&lt;&gt;нет")+COUNTIFS([1]Лежнр!J12, "&lt;&gt;0", [1]Лежнр!J12, "&lt;&gt;нет")+COUNTIFS([1]Лухр!J12, "&lt;&gt;0", [1]Лухр!J12, "&lt;&gt;нет")+COUNTIFS([1]Палр!J12, "&lt;&gt;0", [1]Палр!J12, "&lt;&gt;нет")+COUNTIFS([1]Пестр!J12, "&lt;&gt;0", [1]Пестр!J12, "&lt;&gt;нет")+COUNTIFS([1]Привр!J12, "&lt;&gt;0", [1]Привр!J12, "&lt;&gt;нет")+COUNTIFS([1]Пчжр!J12, "&lt;&gt;0", [1]Пчжр!J12, "&lt;&gt;нет")+COUNTIFS([1]Роднр!J12, "&lt;&gt;0", [1]Роднр!J12, "&lt;&gt;нет")+COUNTIFS([1]Савр!J12, "&lt;&gt;0", [1]Савр!J12, "&lt;&gt;нет")+COUNTIFS([1]Тейкр!J12, "&lt;&gt;0", [1]Тейкр!J12, "&lt;&gt;нет")+COUNTIFS([1]Фурмр!J12, "&lt;&gt;0", [1]Фурмр!J12, "&lt;&gt;нет")+COUNTIFS([1]Шуйр!J12, "&lt;&gt;0", [1]Шуйр!J12, "&lt;&gt;нет")+COUNTIFS([1]Южр!J12, "&lt;&gt;0", [1]Южр!J12, "&lt;&gt;нет")+COUNTIFS([1]Юрьевр!J12, "&lt;&gt;0", [1]Юрьевр!J12, "&lt;&gt;нет"))</f>
        <v>36.690123456790126</v>
      </c>
      <c r="K12" s="7"/>
      <c r="L12" s="6">
        <f>SUM([1]ИВ:Юрьевр!L12)/(COUNTIFS([1]ИВ!L12, "&lt;&gt;0", [1]ИВ!L12, "&lt;&gt;нет")+COUNTIFS([1]ВЧГ!L12, "&lt;&gt;0", [1]ВЧГ!L12, "&lt;&gt;нет")+COUNTIFS([1]КНШМ!L12, "&lt;&gt;0", [1]КНШМ!L12, "&lt;&gt;нет")+COUNTIFS([1]КХМ!L12, "&lt;&gt;0", [1]КХМ!L12, "&lt;&gt;нет")+COUNTIFS([1]ТЕЙК!L12, "&lt;&gt;0", [1]ТЕЙК!L12, "&lt;&gt;нет")+COUNTIFS([1]ШУЯ!L12, "&lt;&gt;0", [1]ШУЯ!L12, "&lt;&gt;нет")+COUNTIFS([1]ВЛр!L12, "&lt;&gt;0", [1]ВЛр!L12, "&lt;&gt;нет")+COUNTIFS([1]Вичр!L12, "&lt;&gt;0", [1]Вичр!L12, "&lt;&gt;нет")+COUNTIFS([1]ГавПр!L12, "&lt;&gt;0", [1]ГавПр!L12, "&lt;&gt;нет")+COUNTIFS([1]Завр!L12, "&lt;&gt;0", [1]Завр!L12, "&lt;&gt;нет")+COUNTIFS([1]Ивр!L12, "&lt;&gt;0", [1]Ивр!L12, "&lt;&gt;нет")+COUNTIFS([1]Илр!L12, "&lt;&gt;0", [1]Илр!L12, "&lt;&gt;нет")+COUNTIFS([1]Кин.р!L12, "&lt;&gt;0", [1]Кин.р!L12, "&lt;&gt;нет")+COUNTIFS([1]Комср!L12, "&lt;&gt;0", [1]Комср!L12, "&lt;&gt;нет")+COUNTIFS([1]Лежнр!L12, "&lt;&gt;0", [1]Лежнр!L12, "&lt;&gt;нет")+COUNTIFS([1]Лухр!L12, "&lt;&gt;0", [1]Лухр!L12, "&lt;&gt;нет")+COUNTIFS([1]Палр!L12, "&lt;&gt;0", [1]Палр!L12, "&lt;&gt;нет")+COUNTIFS([1]Пестр!L12, "&lt;&gt;0", [1]Пестр!L12, "&lt;&gt;нет")+COUNTIFS([1]Привр!L12, "&lt;&gt;0", [1]Привр!L12, "&lt;&gt;нет")+COUNTIFS([1]Пчжр!L12, "&lt;&gt;0", [1]Пчжр!L12, "&lt;&gt;нет")+COUNTIFS([1]Роднр!L12, "&lt;&gt;0", [1]Роднр!L12, "&lt;&gt;нет")+COUNTIFS([1]Савр!L12, "&lt;&gt;0", [1]Савр!L12, "&lt;&gt;нет")+COUNTIFS([1]Тейкр!L12, "&lt;&gt;0", [1]Тейкр!L12, "&lt;&gt;нет")+COUNTIFS([1]Фурмр!L12, "&lt;&gt;0", [1]Фурмр!L12, "&lt;&gt;нет")+COUNTIFS([1]Шуйр!L12, "&lt;&gt;0", [1]Шуйр!L12, "&lt;&gt;нет")+COUNTIFS([1]Южр!L12, "&lt;&gt;0", [1]Южр!L12, "&lt;&gt;нет")+COUNTIFS([1]Юрьевр!L12, "&lt;&gt;0", [1]Юрьевр!L12, "&lt;&gt;нет"))</f>
        <v>25.009999999999998</v>
      </c>
      <c r="M12" s="6">
        <f>SUM([1]ИВ:Юрьевр!M12)/(COUNTIFS([1]ИВ!M12, "&lt;&gt;0", [1]ИВ!M12, "&lt;&gt;нет")+COUNTIFS([1]ВЧГ!M12, "&lt;&gt;0", [1]ВЧГ!M12, "&lt;&gt;нет")+COUNTIFS([1]КНШМ!M12, "&lt;&gt;0", [1]КНШМ!M12, "&lt;&gt;нет")+COUNTIFS([1]КХМ!M12, "&lt;&gt;0", [1]КХМ!M12, "&lt;&gt;нет")+COUNTIFS([1]ТЕЙК!M12, "&lt;&gt;0", [1]ТЕЙК!M12, "&lt;&gt;нет")+COUNTIFS([1]ШУЯ!M12, "&lt;&gt;0", [1]ШУЯ!M12, "&lt;&gt;нет")+COUNTIFS([1]ВЛр!M12, "&lt;&gt;0", [1]ВЛр!M12, "&lt;&gt;нет")+COUNTIFS([1]Вичр!M12, "&lt;&gt;0", [1]Вичр!M12, "&lt;&gt;нет")+COUNTIFS([1]ГавПр!M12, "&lt;&gt;0", [1]ГавПр!M12, "&lt;&gt;нет")+COUNTIFS([1]Завр!M12, "&lt;&gt;0", [1]Завр!M12, "&lt;&gt;нет")+COUNTIFS([1]Ивр!M12, "&lt;&gt;0", [1]Ивр!M12, "&lt;&gt;нет")+COUNTIFS([1]Илр!M12, "&lt;&gt;0", [1]Илр!M12, "&lt;&gt;нет")+COUNTIFS([1]Кин.р!M12, "&lt;&gt;0", [1]Кин.р!M12, "&lt;&gt;нет")+COUNTIFS([1]Комср!M12, "&lt;&gt;0", [1]Комср!M12, "&lt;&gt;нет")+COUNTIFS([1]Лежнр!M12, "&lt;&gt;0", [1]Лежнр!M12, "&lt;&gt;нет")+COUNTIFS([1]Лухр!M12, "&lt;&gt;0", [1]Лухр!M12, "&lt;&gt;нет")+COUNTIFS([1]Палр!M12, "&lt;&gt;0", [1]Палр!M12, "&lt;&gt;нет")+COUNTIFS([1]Пестр!M12, "&lt;&gt;0", [1]Пестр!M12, "&lt;&gt;нет")+COUNTIFS([1]Привр!M12, "&lt;&gt;0", [1]Привр!M12, "&lt;&gt;нет")+COUNTIFS([1]Пчжр!M12, "&lt;&gt;0", [1]Пчжр!M12, "&lt;&gt;нет")+COUNTIFS([1]Роднр!M12, "&lt;&gt;0", [1]Роднр!M12, "&lt;&gt;нет")+COUNTIFS([1]Савр!M12, "&lt;&gt;0", [1]Савр!M12, "&lt;&gt;нет")+COUNTIFS([1]Тейкр!M12, "&lt;&gt;0", [1]Тейкр!M12, "&lt;&gt;нет")+COUNTIFS([1]Фурмр!M12, "&lt;&gt;0", [1]Фурмр!M12, "&lt;&gt;нет")+COUNTIFS([1]Шуйр!M12, "&lt;&gt;0", [1]Шуйр!M12, "&lt;&gt;нет")+COUNTIFS([1]Южр!M12, "&lt;&gt;0", [1]Южр!M12, "&lt;&gt;нет")+COUNTIFS([1]Юрьевр!M12, "&lt;&gt;0", [1]Юрьевр!M12, "&lt;&gt;нет"))</f>
        <v>31.143333333333334</v>
      </c>
      <c r="N12" s="7"/>
      <c r="O12" s="6">
        <f>[1]КНШМ!O12</f>
        <v>0</v>
      </c>
      <c r="P12" s="6">
        <f>[1]КНШМ!P12</f>
        <v>0</v>
      </c>
      <c r="Q12" s="8"/>
    </row>
    <row r="13" spans="1:21" ht="15.75" x14ac:dyDescent="0.25">
      <c r="A13" s="4">
        <v>8</v>
      </c>
      <c r="B13" s="5" t="s">
        <v>18</v>
      </c>
      <c r="C13" s="6">
        <f>SUM([1]ИВ:Юрьевр!C13)/(COUNTIFS([1]ИВ!C13, "&lt;&gt;0", [1]ИВ!C13, "&lt;&gt;нет")+COUNTIFS([1]ВЧГ!C13, "&lt;&gt;0", [1]ВЧГ!C13, "&lt;&gt;нет")+COUNTIFS([1]КНШМ!C13, "&lt;&gt;0", [1]КНШМ!C13, "&lt;&gt;нет")+COUNTIFS([1]КХМ!C13, "&lt;&gt;0", [1]КХМ!C13, "&lt;&gt;нет")+COUNTIFS([1]ТЕЙК!C13, "&lt;&gt;0", [1]ТЕЙК!C13, "&lt;&gt;нет")+COUNTIFS([1]ШУЯ!C13, "&lt;&gt;0", [1]ШУЯ!C13, "&lt;&gt;нет")+COUNTIFS([1]ВЛр!C13, "&lt;&gt;0", [1]ВЛр!C13, "&lt;&gt;нет")+COUNTIFS([1]Вичр!C13, "&lt;&gt;0", [1]Вичр!C13, "&lt;&gt;нет")+COUNTIFS([1]ГавПр!C13, "&lt;&gt;0", [1]ГавПр!C13, "&lt;&gt;нет")+COUNTIFS([1]Завр!C13, "&lt;&gt;0", [1]Завр!C13, "&lt;&gt;нет")+COUNTIFS([1]Ивр!C13, "&lt;&gt;0", [1]Ивр!C13, "&lt;&gt;нет")+COUNTIFS([1]Илр!C13, "&lt;&gt;0", [1]Илр!C13, "&lt;&gt;нет")+COUNTIFS([1]Кин.р!C13, "&lt;&gt;0", [1]Кин.р!C13, "&lt;&gt;нет")+COUNTIFS([1]Комср!C13, "&lt;&gt;0", [1]Комср!C13, "&lt;&gt;нет")+COUNTIFS([1]Лежнр!C13, "&lt;&gt;0", [1]Лежнр!C13, "&lt;&gt;нет")+COUNTIFS([1]Лухр!C13, "&lt;&gt;0", [1]Лухр!C13, "&lt;&gt;нет")+COUNTIFS([1]Палр!C13, "&lt;&gt;0", [1]Палр!C13, "&lt;&gt;нет")+COUNTIFS([1]Пестр!C13, "&lt;&gt;0", [1]Пестр!C13, "&lt;&gt;нет")+COUNTIFS([1]Привр!C13, "&lt;&gt;0", [1]Привр!C13, "&lt;&gt;нет")+COUNTIFS([1]Пчжр!C13, "&lt;&gt;0", [1]Пчжр!C13, "&lt;&gt;нет")+COUNTIFS([1]Роднр!C13, "&lt;&gt;0", [1]Роднр!C13, "&lt;&gt;нет")+COUNTIFS([1]Савр!C13, "&lt;&gt;0", [1]Савр!C13, "&lt;&gt;нет")+COUNTIFS([1]Тейкр!C13, "&lt;&gt;0", [1]Тейкр!C13, "&lt;&gt;нет")+COUNTIFS([1]Фурмр!C13, "&lt;&gt;0", [1]Фурмр!C13, "&lt;&gt;нет")+COUNTIFS([1]Шуйр!C13, "&lt;&gt;0", [1]Шуйр!C13, "&lt;&gt;нет")+COUNTIFS([1]Южр!C13, "&lt;&gt;0", [1]Южр!C13, "&lt;&gt;нет")+COUNTIFS([1]Юрьевр!C13, "&lt;&gt;0", [1]Юрьевр!C13, "&lt;&gt;нет"))</f>
        <v>665.7867283950618</v>
      </c>
      <c r="D13" s="6">
        <f>SUM([1]ИВ:Юрьевр!D13)/(COUNTIFS([1]ИВ!D13, "&lt;&gt;0", [1]ИВ!D13, "&lt;&gt;нет")+COUNTIFS([1]ВЧГ!D13, "&lt;&gt;0", [1]ВЧГ!D13, "&lt;&gt;нет")+COUNTIFS([1]КНШМ!D13, "&lt;&gt;0", [1]КНШМ!D13, "&lt;&gt;нет")+COUNTIFS([1]КХМ!D13, "&lt;&gt;0", [1]КХМ!D13, "&lt;&gt;нет")+COUNTIFS([1]ТЕЙК!D13, "&lt;&gt;0", [1]ТЕЙК!D13, "&lt;&gt;нет")+COUNTIFS([1]ШУЯ!D13, "&lt;&gt;0", [1]ШУЯ!D13, "&lt;&gt;нет")+COUNTIFS([1]ВЛр!D13, "&lt;&gt;0", [1]ВЛр!D13, "&lt;&gt;нет")+COUNTIFS([1]Вичр!D13, "&lt;&gt;0", [1]Вичр!D13, "&lt;&gt;нет")+COUNTIFS([1]ГавПр!D13, "&lt;&gt;0", [1]ГавПр!D13, "&lt;&gt;нет")+COUNTIFS([1]Завр!D13, "&lt;&gt;0", [1]Завр!D13, "&lt;&gt;нет")+COUNTIFS([1]Ивр!D13, "&lt;&gt;0", [1]Ивр!D13, "&lt;&gt;нет")+COUNTIFS([1]Илр!D13, "&lt;&gt;0", [1]Илр!D13, "&lt;&gt;нет")+COUNTIFS([1]Кин.р!D13, "&lt;&gt;0", [1]Кин.р!D13, "&lt;&gt;нет")+COUNTIFS([1]Комср!D13, "&lt;&gt;0", [1]Комср!D13, "&lt;&gt;нет")+COUNTIFS([1]Лежнр!D13, "&lt;&gt;0", [1]Лежнр!D13, "&lt;&gt;нет")+COUNTIFS([1]Лухр!D13, "&lt;&gt;0", [1]Лухр!D13, "&lt;&gt;нет")+COUNTIFS([1]Палр!D13, "&lt;&gt;0", [1]Палр!D13, "&lt;&gt;нет")+COUNTIFS([1]Пестр!D13, "&lt;&gt;0", [1]Пестр!D13, "&lt;&gt;нет")+COUNTIFS([1]Привр!D13, "&lt;&gt;0", [1]Привр!D13, "&lt;&gt;нет")+COUNTIFS([1]Пчжр!D13, "&lt;&gt;0", [1]Пчжр!D13, "&lt;&gt;нет")+COUNTIFS([1]Роднр!D13, "&lt;&gt;0", [1]Роднр!D13, "&lt;&gt;нет")+COUNTIFS([1]Савр!D13, "&lt;&gt;0", [1]Савр!D13, "&lt;&gt;нет")+COUNTIFS([1]Тейкр!D13, "&lt;&gt;0", [1]Тейкр!D13, "&lt;&gt;нет")+COUNTIFS([1]Фурмр!D13, "&lt;&gt;0", [1]Фурмр!D13, "&lt;&gt;нет")+COUNTIFS([1]Шуйр!D13, "&lt;&gt;0", [1]Шуйр!D13, "&lt;&gt;нет")+COUNTIFS([1]Южр!D13, "&lt;&gt;0", [1]Южр!D13, "&lt;&gt;нет")+COUNTIFS([1]Юрьевр!D13, "&lt;&gt;0", [1]Юрьевр!D13, "&lt;&gt;нет"))</f>
        <v>1379.8645061728396</v>
      </c>
      <c r="E13" s="7"/>
      <c r="F13" s="6">
        <f>SUM([1]ИВ:Юрьевр!F13)/(COUNTIFS([1]ИВ!F13, "&lt;&gt;0", [1]ИВ!F13, "&lt;&gt;нет")+COUNTIFS([1]ВЧГ!F13, "&lt;&gt;0", [1]ВЧГ!F13, "&lt;&gt;нет")+COUNTIFS([1]КНШМ!F13, "&lt;&gt;0", [1]КНШМ!F13, "&lt;&gt;нет")+COUNTIFS([1]КХМ!F13, "&lt;&gt;0", [1]КХМ!F13, "&lt;&gt;нет")+COUNTIFS([1]ТЕЙК!F13, "&lt;&gt;0", [1]ТЕЙК!F13, "&lt;&gt;нет")+COUNTIFS([1]ШУЯ!F13, "&lt;&gt;0", [1]ШУЯ!F13, "&lt;&gt;нет")+COUNTIFS([1]ВЛр!F13, "&lt;&gt;0", [1]ВЛр!F13, "&lt;&gt;нет")+COUNTIFS([1]Вичр!F13, "&lt;&gt;0", [1]Вичр!F13, "&lt;&gt;нет")+COUNTIFS([1]ГавПр!F13, "&lt;&gt;0", [1]ГавПр!F13, "&lt;&gt;нет")+COUNTIFS([1]Завр!F13, "&lt;&gt;0", [1]Завр!F13, "&lt;&gt;нет")+COUNTIFS([1]Ивр!F13, "&lt;&gt;0", [1]Ивр!F13, "&lt;&gt;нет")+COUNTIFS([1]Илр!F13, "&lt;&gt;0", [1]Илр!F13, "&lt;&gt;нет")+COUNTIFS([1]Кин.р!F13, "&lt;&gt;0", [1]Кин.р!F13, "&lt;&gt;нет")+COUNTIFS([1]Комср!F13, "&lt;&gt;0", [1]Комср!F13, "&lt;&gt;нет")+COUNTIFS([1]Лежнр!F13, "&lt;&gt;0", [1]Лежнр!F13, "&lt;&gt;нет")+COUNTIFS([1]Лухр!F13, "&lt;&gt;0", [1]Лухр!F13, "&lt;&gt;нет")+COUNTIFS([1]Палр!F13, "&lt;&gt;0", [1]Палр!F13, "&lt;&gt;нет")+COUNTIFS([1]Пестр!F13, "&lt;&gt;0", [1]Пестр!F13, "&lt;&gt;нет")+COUNTIFS([1]Привр!F13, "&lt;&gt;0", [1]Привр!F13, "&lt;&gt;нет")+COUNTIFS([1]Пчжр!F13, "&lt;&gt;0", [1]Пчжр!F13, "&lt;&gt;нет")+COUNTIFS([1]Роднр!F13, "&lt;&gt;0", [1]Роднр!F13, "&lt;&gt;нет")+COUNTIFS([1]Савр!F13, "&lt;&gt;0", [1]Савр!F13, "&lt;&gt;нет")+COUNTIFS([1]Тейкр!F13, "&lt;&gt;0", [1]Тейкр!F13, "&lt;&gt;нет")+COUNTIFS([1]Фурмр!F13, "&lt;&gt;0", [1]Фурмр!F13, "&lt;&gt;нет")+COUNTIFS([1]Шуйр!F13, "&lt;&gt;0", [1]Шуйр!F13, "&lt;&gt;нет")+COUNTIFS([1]Южр!F13, "&lt;&gt;0", [1]Южр!F13, "&lt;&gt;нет")+COUNTIFS([1]Юрьевр!F13, "&lt;&gt;0", [1]Юрьевр!F13, "&lt;&gt;нет"))</f>
        <v>704.59861111111115</v>
      </c>
      <c r="G13" s="6">
        <f>SUM([1]ИВ:Юрьевр!G13)/(COUNTIFS([1]ИВ!G13, "&lt;&gt;0", [1]ИВ!G13, "&lt;&gt;нет")+COUNTIFS([1]ВЧГ!G13, "&lt;&gt;0", [1]ВЧГ!G13, "&lt;&gt;нет")+COUNTIFS([1]КНШМ!G13, "&lt;&gt;0", [1]КНШМ!G13, "&lt;&gt;нет")+COUNTIFS([1]КХМ!G13, "&lt;&gt;0", [1]КХМ!G13, "&lt;&gt;нет")+COUNTIFS([1]ТЕЙК!G13, "&lt;&gt;0", [1]ТЕЙК!G13, "&lt;&gt;нет")+COUNTIFS([1]ШУЯ!G13, "&lt;&gt;0", [1]ШУЯ!G13, "&lt;&gt;нет")+COUNTIFS([1]ВЛр!G13, "&lt;&gt;0", [1]ВЛр!G13, "&lt;&gt;нет")+COUNTIFS([1]Вичр!G13, "&lt;&gt;0", [1]Вичр!G13, "&lt;&gt;нет")+COUNTIFS([1]ГавПр!G13, "&lt;&gt;0", [1]ГавПр!G13, "&lt;&gt;нет")+COUNTIFS([1]Завр!G13, "&lt;&gt;0", [1]Завр!G13, "&lt;&gt;нет")+COUNTIFS([1]Ивр!G13, "&lt;&gt;0", [1]Ивр!G13, "&lt;&gt;нет")+COUNTIFS([1]Илр!G13, "&lt;&gt;0", [1]Илр!G13, "&lt;&gt;нет")+COUNTIFS([1]Кин.р!G13, "&lt;&gt;0", [1]Кин.р!G13, "&lt;&gt;нет")+COUNTIFS([1]Комср!G13, "&lt;&gt;0", [1]Комср!G13, "&lt;&gt;нет")+COUNTIFS([1]Лежнр!G13, "&lt;&gt;0", [1]Лежнр!G13, "&lt;&gt;нет")+COUNTIFS([1]Лухр!G13, "&lt;&gt;0", [1]Лухр!G13, "&lt;&gt;нет")+COUNTIFS([1]Палр!G13, "&lt;&gt;0", [1]Палр!G13, "&lt;&gt;нет")+COUNTIFS([1]Пестр!G13, "&lt;&gt;0", [1]Пестр!G13, "&lt;&gt;нет")+COUNTIFS([1]Привр!G13, "&lt;&gt;0", [1]Привр!G13, "&lt;&gt;нет")+COUNTIFS([1]Пчжр!G13, "&lt;&gt;0", [1]Пчжр!G13, "&lt;&gt;нет")+COUNTIFS([1]Роднр!G13, "&lt;&gt;0", [1]Роднр!G13, "&lt;&gt;нет")+COUNTIFS([1]Савр!G13, "&lt;&gt;0", [1]Савр!G13, "&lt;&gt;нет")+COUNTIFS([1]Тейкр!G13, "&lt;&gt;0", [1]Тейкр!G13, "&lt;&gt;нет")+COUNTIFS([1]Фурмр!G13, "&lt;&gt;0", [1]Фурмр!G13, "&lt;&gt;нет")+COUNTIFS([1]Шуйр!G13, "&lt;&gt;0", [1]Шуйр!G13, "&lt;&gt;нет")+COUNTIFS([1]Южр!G13, "&lt;&gt;0", [1]Южр!G13, "&lt;&gt;нет")+COUNTIFS([1]Юрьевр!G13, "&lt;&gt;0", [1]Юрьевр!G13, "&lt;&gt;нет"))</f>
        <v>1432.4134722222223</v>
      </c>
      <c r="H13" s="7"/>
      <c r="I13" s="6">
        <f>SUM([1]ИВ:Юрьевр!I13)/(COUNTIFS([1]ИВ!I13, "&lt;&gt;0", [1]ИВ!I13, "&lt;&gt;нет")+COUNTIFS([1]ВЧГ!I13, "&lt;&gt;0", [1]ВЧГ!I13, "&lt;&gt;нет")+COUNTIFS([1]КНШМ!I13, "&lt;&gt;0", [1]КНШМ!I13, "&lt;&gt;нет")+COUNTIFS([1]КХМ!I13, "&lt;&gt;0", [1]КХМ!I13, "&lt;&gt;нет")+COUNTIFS([1]ТЕЙК!I13, "&lt;&gt;0", [1]ТЕЙК!I13, "&lt;&gt;нет")+COUNTIFS([1]ШУЯ!I13, "&lt;&gt;0", [1]ШУЯ!I13, "&lt;&gt;нет")+COUNTIFS([1]ВЛр!I13, "&lt;&gt;0", [1]ВЛр!I13, "&lt;&gt;нет")+COUNTIFS([1]Вичр!I13, "&lt;&gt;0", [1]Вичр!I13, "&lt;&gt;нет")+COUNTIFS([1]ГавПр!I13, "&lt;&gt;0", [1]ГавПр!I13, "&lt;&gt;нет")+COUNTIFS([1]Завр!I13, "&lt;&gt;0", [1]Завр!I13, "&lt;&gt;нет")+COUNTIFS([1]Ивр!I13, "&lt;&gt;0", [1]Ивр!I13, "&lt;&gt;нет")+COUNTIFS([1]Илр!I13, "&lt;&gt;0", [1]Илр!I13, "&lt;&gt;нет")+COUNTIFS([1]Кин.р!I13, "&lt;&gt;0", [1]Кин.р!I13, "&lt;&gt;нет")+COUNTIFS([1]Комср!I13, "&lt;&gt;0", [1]Комср!I13, "&lt;&gt;нет")+COUNTIFS([1]Лежнр!I13, "&lt;&gt;0", [1]Лежнр!I13, "&lt;&gt;нет")+COUNTIFS([1]Лухр!I13, "&lt;&gt;0", [1]Лухр!I13, "&lt;&gt;нет")+COUNTIFS([1]Палр!I13, "&lt;&gt;0", [1]Палр!I13, "&lt;&gt;нет")+COUNTIFS([1]Пестр!I13, "&lt;&gt;0", [1]Пестр!I13, "&lt;&gt;нет")+COUNTIFS([1]Привр!I13, "&lt;&gt;0", [1]Привр!I13, "&lt;&gt;нет")+COUNTIFS([1]Пчжр!I13, "&lt;&gt;0", [1]Пчжр!I13, "&lt;&gt;нет")+COUNTIFS([1]Роднр!I13, "&lt;&gt;0", [1]Роднр!I13, "&lt;&gt;нет")+COUNTIFS([1]Савр!I13, "&lt;&gt;0", [1]Савр!I13, "&lt;&gt;нет")+COUNTIFS([1]Тейкр!I13, "&lt;&gt;0", [1]Тейкр!I13, "&lt;&gt;нет")+COUNTIFS([1]Фурмр!I13, "&lt;&gt;0", [1]Фурмр!I13, "&lt;&gt;нет")+COUNTIFS([1]Шуйр!I13, "&lt;&gt;0", [1]Шуйр!I13, "&lt;&gt;нет")+COUNTIFS([1]Южр!I13, "&lt;&gt;0", [1]Южр!I13, "&lt;&gt;нет")+COUNTIFS([1]Юрьевр!I13, "&lt;&gt;0", [1]Юрьевр!I13, "&lt;&gt;нет"))</f>
        <v>726.95897435897439</v>
      </c>
      <c r="J13" s="6">
        <f>SUM([1]ИВ:Юрьевр!J13)/(COUNTIFS([1]ИВ!J13, "&lt;&gt;0", [1]ИВ!J13, "&lt;&gt;нет")+COUNTIFS([1]ВЧГ!J13, "&lt;&gt;0", [1]ВЧГ!J13, "&lt;&gt;нет")+COUNTIFS([1]КНШМ!J13, "&lt;&gt;0", [1]КНШМ!J13, "&lt;&gt;нет")+COUNTIFS([1]КХМ!J13, "&lt;&gt;0", [1]КХМ!J13, "&lt;&gt;нет")+COUNTIFS([1]ТЕЙК!J13, "&lt;&gt;0", [1]ТЕЙК!J13, "&lt;&gt;нет")+COUNTIFS([1]ШУЯ!J13, "&lt;&gt;0", [1]ШУЯ!J13, "&lt;&gt;нет")+COUNTIFS([1]ВЛр!J13, "&lt;&gt;0", [1]ВЛр!J13, "&lt;&gt;нет")+COUNTIFS([1]Вичр!J13, "&lt;&gt;0", [1]Вичр!J13, "&lt;&gt;нет")+COUNTIFS([1]ГавПр!J13, "&lt;&gt;0", [1]ГавПр!J13, "&lt;&gt;нет")+COUNTIFS([1]Завр!J13, "&lt;&gt;0", [1]Завр!J13, "&lt;&gt;нет")+COUNTIFS([1]Ивр!J13, "&lt;&gt;0", [1]Ивр!J13, "&lt;&gt;нет")+COUNTIFS([1]Илр!J13, "&lt;&gt;0", [1]Илр!J13, "&lt;&gt;нет")+COUNTIFS([1]Кин.р!J13, "&lt;&gt;0", [1]Кин.р!J13, "&lt;&gt;нет")+COUNTIFS([1]Комср!J13, "&lt;&gt;0", [1]Комср!J13, "&lt;&gt;нет")+COUNTIFS([1]Лежнр!J13, "&lt;&gt;0", [1]Лежнр!J13, "&lt;&gt;нет")+COUNTIFS([1]Лухр!J13, "&lt;&gt;0", [1]Лухр!J13, "&lt;&gt;нет")+COUNTIFS([1]Палр!J13, "&lt;&gt;0", [1]Палр!J13, "&lt;&gt;нет")+COUNTIFS([1]Пестр!J13, "&lt;&gt;0", [1]Пестр!J13, "&lt;&gt;нет")+COUNTIFS([1]Привр!J13, "&lt;&gt;0", [1]Привр!J13, "&lt;&gt;нет")+COUNTIFS([1]Пчжр!J13, "&lt;&gt;0", [1]Пчжр!J13, "&lt;&gt;нет")+COUNTIFS([1]Роднр!J13, "&lt;&gt;0", [1]Роднр!J13, "&lt;&gt;нет")+COUNTIFS([1]Савр!J13, "&lt;&gt;0", [1]Савр!J13, "&lt;&gt;нет")+COUNTIFS([1]Тейкр!J13, "&lt;&gt;0", [1]Тейкр!J13, "&lt;&gt;нет")+COUNTIFS([1]Фурмр!J13, "&lt;&gt;0", [1]Фурмр!J13, "&lt;&gt;нет")+COUNTIFS([1]Шуйр!J13, "&lt;&gt;0", [1]Шуйр!J13, "&lt;&gt;нет")+COUNTIFS([1]Южр!J13, "&lt;&gt;0", [1]Южр!J13, "&lt;&gt;нет")+COUNTIFS([1]Юрьевр!J13, "&lt;&gt;0", [1]Юрьевр!J13, "&lt;&gt;нет"))</f>
        <v>1491.2352564102564</v>
      </c>
      <c r="K13" s="7"/>
      <c r="L13" s="6">
        <f>SUM([1]ИВ:Юрьевр!L13)/(COUNTIFS([1]ИВ!L13, "&lt;&gt;0", [1]ИВ!L13, "&lt;&gt;нет")+COUNTIFS([1]ВЧГ!L13, "&lt;&gt;0", [1]ВЧГ!L13, "&lt;&gt;нет")+COUNTIFS([1]КНШМ!L13, "&lt;&gt;0", [1]КНШМ!L13, "&lt;&gt;нет")+COUNTIFS([1]КХМ!L13, "&lt;&gt;0", [1]КХМ!L13, "&lt;&gt;нет")+COUNTIFS([1]ТЕЙК!L13, "&lt;&gt;0", [1]ТЕЙК!L13, "&lt;&gt;нет")+COUNTIFS([1]ШУЯ!L13, "&lt;&gt;0", [1]ШУЯ!L13, "&lt;&gt;нет")+COUNTIFS([1]ВЛр!L13, "&lt;&gt;0", [1]ВЛр!L13, "&lt;&gt;нет")+COUNTIFS([1]Вичр!L13, "&lt;&gt;0", [1]Вичр!L13, "&lt;&gt;нет")+COUNTIFS([1]ГавПр!L13, "&lt;&gt;0", [1]ГавПр!L13, "&lt;&gt;нет")+COUNTIFS([1]Завр!L13, "&lt;&gt;0", [1]Завр!L13, "&lt;&gt;нет")+COUNTIFS([1]Ивр!L13, "&lt;&gt;0", [1]Ивр!L13, "&lt;&gt;нет")+COUNTIFS([1]Илр!L13, "&lt;&gt;0", [1]Илр!L13, "&lt;&gt;нет")+COUNTIFS([1]Кин.р!L13, "&lt;&gt;0", [1]Кин.р!L13, "&lt;&gt;нет")+COUNTIFS([1]Комср!L13, "&lt;&gt;0", [1]Комср!L13, "&lt;&gt;нет")+COUNTIFS([1]Лежнр!L13, "&lt;&gt;0", [1]Лежнр!L13, "&lt;&gt;нет")+COUNTIFS([1]Лухр!L13, "&lt;&gt;0", [1]Лухр!L13, "&lt;&gt;нет")+COUNTIFS([1]Палр!L13, "&lt;&gt;0", [1]Палр!L13, "&lt;&gt;нет")+COUNTIFS([1]Пестр!L13, "&lt;&gt;0", [1]Пестр!L13, "&lt;&gt;нет")+COUNTIFS([1]Привр!L13, "&lt;&gt;0", [1]Привр!L13, "&lt;&gt;нет")+COUNTIFS([1]Пчжр!L13, "&lt;&gt;0", [1]Пчжр!L13, "&lt;&gt;нет")+COUNTIFS([1]Роднр!L13, "&lt;&gt;0", [1]Роднр!L13, "&lt;&gt;нет")+COUNTIFS([1]Савр!L13, "&lt;&gt;0", [1]Савр!L13, "&lt;&gt;нет")+COUNTIFS([1]Тейкр!L13, "&lt;&gt;0", [1]Тейкр!L13, "&lt;&gt;нет")+COUNTIFS([1]Фурмр!L13, "&lt;&gt;0", [1]Фурмр!L13, "&lt;&gt;нет")+COUNTIFS([1]Шуйр!L13, "&lt;&gt;0", [1]Шуйр!L13, "&lt;&gt;нет")+COUNTIFS([1]Южр!L13, "&lt;&gt;0", [1]Южр!L13, "&lt;&gt;нет")+COUNTIFS([1]Юрьевр!L13, "&lt;&gt;0", [1]Юрьевр!L13, "&lt;&gt;нет"))</f>
        <v>675.0333333333333</v>
      </c>
      <c r="M13" s="6">
        <f>SUM([1]ИВ:Юрьевр!M13)/(COUNTIFS([1]ИВ!M13, "&lt;&gt;0", [1]ИВ!M13, "&lt;&gt;нет")+COUNTIFS([1]ВЧГ!M13, "&lt;&gt;0", [1]ВЧГ!M13, "&lt;&gt;нет")+COUNTIFS([1]КНШМ!M13, "&lt;&gt;0", [1]КНШМ!M13, "&lt;&gt;нет")+COUNTIFS([1]КХМ!M13, "&lt;&gt;0", [1]КХМ!M13, "&lt;&gt;нет")+COUNTIFS([1]ТЕЙК!M13, "&lt;&gt;0", [1]ТЕЙК!M13, "&lt;&gt;нет")+COUNTIFS([1]ШУЯ!M13, "&lt;&gt;0", [1]ШУЯ!M13, "&lt;&gt;нет")+COUNTIFS([1]ВЛр!M13, "&lt;&gt;0", [1]ВЛр!M13, "&lt;&gt;нет")+COUNTIFS([1]Вичр!M13, "&lt;&gt;0", [1]Вичр!M13, "&lt;&gt;нет")+COUNTIFS([1]ГавПр!M13, "&lt;&gt;0", [1]ГавПр!M13, "&lt;&gt;нет")+COUNTIFS([1]Завр!M13, "&lt;&gt;0", [1]Завр!M13, "&lt;&gt;нет")+COUNTIFS([1]Ивр!M13, "&lt;&gt;0", [1]Ивр!M13, "&lt;&gt;нет")+COUNTIFS([1]Илр!M13, "&lt;&gt;0", [1]Илр!M13, "&lt;&gt;нет")+COUNTIFS([1]Кин.р!M13, "&lt;&gt;0", [1]Кин.р!M13, "&lt;&gt;нет")+COUNTIFS([1]Комср!M13, "&lt;&gt;0", [1]Комср!M13, "&lt;&gt;нет")+COUNTIFS([1]Лежнр!M13, "&lt;&gt;0", [1]Лежнр!M13, "&lt;&gt;нет")+COUNTIFS([1]Лухр!M13, "&lt;&gt;0", [1]Лухр!M13, "&lt;&gt;нет")+COUNTIFS([1]Палр!M13, "&lt;&gt;0", [1]Палр!M13, "&lt;&gt;нет")+COUNTIFS([1]Пестр!M13, "&lt;&gt;0", [1]Пестр!M13, "&lt;&gt;нет")+COUNTIFS([1]Привр!M13, "&lt;&gt;0", [1]Привр!M13, "&lt;&gt;нет")+COUNTIFS([1]Пчжр!M13, "&lt;&gt;0", [1]Пчжр!M13, "&lt;&gt;нет")+COUNTIFS([1]Роднр!M13, "&lt;&gt;0", [1]Роднр!M13, "&lt;&gt;нет")+COUNTIFS([1]Савр!M13, "&lt;&gt;0", [1]Савр!M13, "&lt;&gt;нет")+COUNTIFS([1]Тейкр!M13, "&lt;&gt;0", [1]Тейкр!M13, "&lt;&gt;нет")+COUNTIFS([1]Фурмр!M13, "&lt;&gt;0", [1]Фурмр!M13, "&lt;&gt;нет")+COUNTIFS([1]Шуйр!M13, "&lt;&gt;0", [1]Шуйр!M13, "&lt;&gt;нет")+COUNTIFS([1]Южр!M13, "&lt;&gt;0", [1]Южр!M13, "&lt;&gt;нет")+COUNTIFS([1]Юрьевр!M13, "&lt;&gt;0", [1]Юрьевр!M13, "&lt;&gt;нет"))</f>
        <v>1279.4113333333332</v>
      </c>
      <c r="N13" s="7"/>
      <c r="O13" s="6">
        <f>[1]КНШМ!O13</f>
        <v>1000</v>
      </c>
      <c r="P13" s="6">
        <f>[1]КНШМ!P13</f>
        <v>3000</v>
      </c>
      <c r="Q13" s="8"/>
    </row>
    <row r="14" spans="1:21" ht="15.75" x14ac:dyDescent="0.25">
      <c r="A14" s="4">
        <v>9</v>
      </c>
      <c r="B14" s="5" t="s">
        <v>19</v>
      </c>
      <c r="C14" s="6">
        <f>SUM([1]ИВ:Юрьевр!C14)/(COUNTIFS([1]ИВ!C14, "&lt;&gt;0", [1]ИВ!C14, "&lt;&gt;нет")+COUNTIFS([1]ВЧГ!C14, "&lt;&gt;0", [1]ВЧГ!C14, "&lt;&gt;нет")+COUNTIFS([1]КНШМ!C14, "&lt;&gt;0", [1]КНШМ!C14, "&lt;&gt;нет")+COUNTIFS([1]КХМ!C14, "&lt;&gt;0", [1]КХМ!C14, "&lt;&gt;нет")+COUNTIFS([1]ТЕЙК!C14, "&lt;&gt;0", [1]ТЕЙК!C14, "&lt;&gt;нет")+COUNTIFS([1]ШУЯ!C14, "&lt;&gt;0", [1]ШУЯ!C14, "&lt;&gt;нет")+COUNTIFS([1]ВЛр!C14, "&lt;&gt;0", [1]ВЛр!C14, "&lt;&gt;нет")+COUNTIFS([1]Вичр!C14, "&lt;&gt;0", [1]Вичр!C14, "&lt;&gt;нет")+COUNTIFS([1]ГавПр!C14, "&lt;&gt;0", [1]ГавПр!C14, "&lt;&gt;нет")+COUNTIFS([1]Завр!C14, "&lt;&gt;0", [1]Завр!C14, "&lt;&gt;нет")+COUNTIFS([1]Ивр!C14, "&lt;&gt;0", [1]Ивр!C14, "&lt;&gt;нет")+COUNTIFS([1]Илр!C14, "&lt;&gt;0", [1]Илр!C14, "&lt;&gt;нет")+COUNTIFS([1]Кин.р!C14, "&lt;&gt;0", [1]Кин.р!C14, "&lt;&gt;нет")+COUNTIFS([1]Комср!C14, "&lt;&gt;0", [1]Комср!C14, "&lt;&gt;нет")+COUNTIFS([1]Лежнр!C14, "&lt;&gt;0", [1]Лежнр!C14, "&lt;&gt;нет")+COUNTIFS([1]Лухр!C14, "&lt;&gt;0", [1]Лухр!C14, "&lt;&gt;нет")+COUNTIFS([1]Палр!C14, "&lt;&gt;0", [1]Палр!C14, "&lt;&gt;нет")+COUNTIFS([1]Пестр!C14, "&lt;&gt;0", [1]Пестр!C14, "&lt;&gt;нет")+COUNTIFS([1]Привр!C14, "&lt;&gt;0", [1]Привр!C14, "&lt;&gt;нет")+COUNTIFS([1]Пчжр!C14, "&lt;&gt;0", [1]Пчжр!C14, "&lt;&gt;нет")+COUNTIFS([1]Роднр!C14, "&lt;&gt;0", [1]Роднр!C14, "&lt;&gt;нет")+COUNTIFS([1]Савр!C14, "&lt;&gt;0", [1]Савр!C14, "&lt;&gt;нет")+COUNTIFS([1]Тейкр!C14, "&lt;&gt;0", [1]Тейкр!C14, "&lt;&gt;нет")+COUNTIFS([1]Фурмр!C14, "&lt;&gt;0", [1]Фурмр!C14, "&lt;&gt;нет")+COUNTIFS([1]Шуйр!C14, "&lt;&gt;0", [1]Шуйр!C14, "&lt;&gt;нет")+COUNTIFS([1]Южр!C14, "&lt;&gt;0", [1]Южр!C14, "&lt;&gt;нет")+COUNTIFS([1]Юрьевр!C14, "&lt;&gt;0", [1]Юрьевр!C14, "&lt;&gt;нет"))</f>
        <v>88.179012345678984</v>
      </c>
      <c r="D14" s="6">
        <f>SUM([1]ИВ:Юрьевр!D14)/(COUNTIFS([1]ИВ!D14, "&lt;&gt;0", [1]ИВ!D14, "&lt;&gt;нет")+COUNTIFS([1]ВЧГ!D14, "&lt;&gt;0", [1]ВЧГ!D14, "&lt;&gt;нет")+COUNTIFS([1]КНШМ!D14, "&lt;&gt;0", [1]КНШМ!D14, "&lt;&gt;нет")+COUNTIFS([1]КХМ!D14, "&lt;&gt;0", [1]КХМ!D14, "&lt;&gt;нет")+COUNTIFS([1]ТЕЙК!D14, "&lt;&gt;0", [1]ТЕЙК!D14, "&lt;&gt;нет")+COUNTIFS([1]ШУЯ!D14, "&lt;&gt;0", [1]ШУЯ!D14, "&lt;&gt;нет")+COUNTIFS([1]ВЛр!D14, "&lt;&gt;0", [1]ВЛр!D14, "&lt;&gt;нет")+COUNTIFS([1]Вичр!D14, "&lt;&gt;0", [1]Вичр!D14, "&lt;&gt;нет")+COUNTIFS([1]ГавПр!D14, "&lt;&gt;0", [1]ГавПр!D14, "&lt;&gt;нет")+COUNTIFS([1]Завр!D14, "&lt;&gt;0", [1]Завр!D14, "&lt;&gt;нет")+COUNTIFS([1]Ивр!D14, "&lt;&gt;0", [1]Ивр!D14, "&lt;&gt;нет")+COUNTIFS([1]Илр!D14, "&lt;&gt;0", [1]Илр!D14, "&lt;&gt;нет")+COUNTIFS([1]Кин.р!D14, "&lt;&gt;0", [1]Кин.р!D14, "&lt;&gt;нет")+COUNTIFS([1]Комср!D14, "&lt;&gt;0", [1]Комср!D14, "&lt;&gt;нет")+COUNTIFS([1]Лежнр!D14, "&lt;&gt;0", [1]Лежнр!D14, "&lt;&gt;нет")+COUNTIFS([1]Лухр!D14, "&lt;&gt;0", [1]Лухр!D14, "&lt;&gt;нет")+COUNTIFS([1]Палр!D14, "&lt;&gt;0", [1]Палр!D14, "&lt;&gt;нет")+COUNTIFS([1]Пестр!D14, "&lt;&gt;0", [1]Пестр!D14, "&lt;&gt;нет")+COUNTIFS([1]Привр!D14, "&lt;&gt;0", [1]Привр!D14, "&lt;&gt;нет")+COUNTIFS([1]Пчжр!D14, "&lt;&gt;0", [1]Пчжр!D14, "&lt;&gt;нет")+COUNTIFS([1]Роднр!D14, "&lt;&gt;0", [1]Роднр!D14, "&lt;&gt;нет")+COUNTIFS([1]Савр!D14, "&lt;&gt;0", [1]Савр!D14, "&lt;&gt;нет")+COUNTIFS([1]Тейкр!D14, "&lt;&gt;0", [1]Тейкр!D14, "&lt;&gt;нет")+COUNTIFS([1]Фурмр!D14, "&lt;&gt;0", [1]Фурмр!D14, "&lt;&gt;нет")+COUNTIFS([1]Шуйр!D14, "&lt;&gt;0", [1]Шуйр!D14, "&lt;&gt;нет")+COUNTIFS([1]Южр!D14, "&lt;&gt;0", [1]Южр!D14, "&lt;&gt;нет")+COUNTIFS([1]Юрьевр!D14, "&lt;&gt;0", [1]Юрьевр!D14, "&lt;&gt;нет"))</f>
        <v>187.63444444444434</v>
      </c>
      <c r="E14" s="7"/>
      <c r="F14" s="6">
        <f>SUM([1]ИВ:Юрьевр!F14)/(COUNTIFS([1]ИВ!F14, "&lt;&gt;0", [1]ИВ!F14, "&lt;&gt;нет")+COUNTIFS([1]ВЧГ!F14, "&lt;&gt;0", [1]ВЧГ!F14, "&lt;&gt;нет")+COUNTIFS([1]КНШМ!F14, "&lt;&gt;0", [1]КНШМ!F14, "&lt;&gt;нет")+COUNTIFS([1]КХМ!F14, "&lt;&gt;0", [1]КХМ!F14, "&lt;&gt;нет")+COUNTIFS([1]ТЕЙК!F14, "&lt;&gt;0", [1]ТЕЙК!F14, "&lt;&gt;нет")+COUNTIFS([1]ШУЯ!F14, "&lt;&gt;0", [1]ШУЯ!F14, "&lt;&gt;нет")+COUNTIFS([1]ВЛр!F14, "&lt;&gt;0", [1]ВЛр!F14, "&lt;&gt;нет")+COUNTIFS([1]Вичр!F14, "&lt;&gt;0", [1]Вичр!F14, "&lt;&gt;нет")+COUNTIFS([1]ГавПр!F14, "&lt;&gt;0", [1]ГавПр!F14, "&lt;&gt;нет")+COUNTIFS([1]Завр!F14, "&lt;&gt;0", [1]Завр!F14, "&lt;&gt;нет")+COUNTIFS([1]Ивр!F14, "&lt;&gt;0", [1]Ивр!F14, "&lt;&gt;нет")+COUNTIFS([1]Илр!F14, "&lt;&gt;0", [1]Илр!F14, "&lt;&gt;нет")+COUNTIFS([1]Кин.р!F14, "&lt;&gt;0", [1]Кин.р!F14, "&lt;&gt;нет")+COUNTIFS([1]Комср!F14, "&lt;&gt;0", [1]Комср!F14, "&lt;&gt;нет")+COUNTIFS([1]Лежнр!F14, "&lt;&gt;0", [1]Лежнр!F14, "&lt;&gt;нет")+COUNTIFS([1]Лухр!F14, "&lt;&gt;0", [1]Лухр!F14, "&lt;&gt;нет")+COUNTIFS([1]Палр!F14, "&lt;&gt;0", [1]Палр!F14, "&lt;&gt;нет")+COUNTIFS([1]Пестр!F14, "&lt;&gt;0", [1]Пестр!F14, "&lt;&gt;нет")+COUNTIFS([1]Привр!F14, "&lt;&gt;0", [1]Привр!F14, "&lt;&gt;нет")+COUNTIFS([1]Пчжр!F14, "&lt;&gt;0", [1]Пчжр!F14, "&lt;&gt;нет")+COUNTIFS([1]Роднр!F14, "&lt;&gt;0", [1]Роднр!F14, "&lt;&gt;нет")+COUNTIFS([1]Савр!F14, "&lt;&gt;0", [1]Савр!F14, "&lt;&gt;нет")+COUNTIFS([1]Тейкр!F14, "&lt;&gt;0", [1]Тейкр!F14, "&lt;&gt;нет")+COUNTIFS([1]Фурмр!F14, "&lt;&gt;0", [1]Фурмр!F14, "&lt;&gt;нет")+COUNTIFS([1]Шуйр!F14, "&lt;&gt;0", [1]Шуйр!F14, "&lt;&gt;нет")+COUNTIFS([1]Южр!F14, "&lt;&gt;0", [1]Южр!F14, "&lt;&gt;нет")+COUNTIFS([1]Юрьевр!F14, "&lt;&gt;0", [1]Юрьевр!F14, "&lt;&gt;нет"))</f>
        <v>74.537142857142854</v>
      </c>
      <c r="G14" s="6">
        <f>SUM([1]ИВ:Юрьевр!G14)/(COUNTIFS([1]ИВ!G14, "&lt;&gt;0", [1]ИВ!G14, "&lt;&gt;нет")+COUNTIFS([1]ВЧГ!G14, "&lt;&gt;0", [1]ВЧГ!G14, "&lt;&gt;нет")+COUNTIFS([1]КНШМ!G14, "&lt;&gt;0", [1]КНШМ!G14, "&lt;&gt;нет")+COUNTIFS([1]КХМ!G14, "&lt;&gt;0", [1]КХМ!G14, "&lt;&gt;нет")+COUNTIFS([1]ТЕЙК!G14, "&lt;&gt;0", [1]ТЕЙК!G14, "&lt;&gt;нет")+COUNTIFS([1]ШУЯ!G14, "&lt;&gt;0", [1]ШУЯ!G14, "&lt;&gt;нет")+COUNTIFS([1]ВЛр!G14, "&lt;&gt;0", [1]ВЛр!G14, "&lt;&gt;нет")+COUNTIFS([1]Вичр!G14, "&lt;&gt;0", [1]Вичр!G14, "&lt;&gt;нет")+COUNTIFS([1]ГавПр!G14, "&lt;&gt;0", [1]ГавПр!G14, "&lt;&gt;нет")+COUNTIFS([1]Завр!G14, "&lt;&gt;0", [1]Завр!G14, "&lt;&gt;нет")+COUNTIFS([1]Ивр!G14, "&lt;&gt;0", [1]Ивр!G14, "&lt;&gt;нет")+COUNTIFS([1]Илр!G14, "&lt;&gt;0", [1]Илр!G14, "&lt;&gt;нет")+COUNTIFS([1]Кин.р!G14, "&lt;&gt;0", [1]Кин.р!G14, "&lt;&gt;нет")+COUNTIFS([1]Комср!G14, "&lt;&gt;0", [1]Комср!G14, "&lt;&gt;нет")+COUNTIFS([1]Лежнр!G14, "&lt;&gt;0", [1]Лежнр!G14, "&lt;&gt;нет")+COUNTIFS([1]Лухр!G14, "&lt;&gt;0", [1]Лухр!G14, "&lt;&gt;нет")+COUNTIFS([1]Палр!G14, "&lt;&gt;0", [1]Палр!G14, "&lt;&gt;нет")+COUNTIFS([1]Пестр!G14, "&lt;&gt;0", [1]Пестр!G14, "&lt;&gt;нет")+COUNTIFS([1]Привр!G14, "&lt;&gt;0", [1]Привр!G14, "&lt;&gt;нет")+COUNTIFS([1]Пчжр!G14, "&lt;&gt;0", [1]Пчжр!G14, "&lt;&gt;нет")+COUNTIFS([1]Роднр!G14, "&lt;&gt;0", [1]Роднр!G14, "&lt;&gt;нет")+COUNTIFS([1]Савр!G14, "&lt;&gt;0", [1]Савр!G14, "&lt;&gt;нет")+COUNTIFS([1]Тейкр!G14, "&lt;&gt;0", [1]Тейкр!G14, "&lt;&gt;нет")+COUNTIFS([1]Фурмр!G14, "&lt;&gt;0", [1]Фурмр!G14, "&lt;&gt;нет")+COUNTIFS([1]Шуйр!G14, "&lt;&gt;0", [1]Шуйр!G14, "&lt;&gt;нет")+COUNTIFS([1]Южр!G14, "&lt;&gt;0", [1]Южр!G14, "&lt;&gt;нет")+COUNTIFS([1]Юрьевр!G14, "&lt;&gt;0", [1]Юрьевр!G14, "&lt;&gt;нет"))</f>
        <v>113.19333333333331</v>
      </c>
      <c r="H14" s="7"/>
      <c r="I14" s="6">
        <f>SUM([1]ИВ:Юрьевр!I14)/(COUNTIFS([1]ИВ!I14, "&lt;&gt;0", [1]ИВ!I14, "&lt;&gt;нет")+COUNTIFS([1]ВЧГ!I14, "&lt;&gt;0", [1]ВЧГ!I14, "&lt;&gt;нет")+COUNTIFS([1]КНШМ!I14, "&lt;&gt;0", [1]КНШМ!I14, "&lt;&gt;нет")+COUNTIFS([1]КХМ!I14, "&lt;&gt;0", [1]КХМ!I14, "&lt;&gt;нет")+COUNTIFS([1]ТЕЙК!I14, "&lt;&gt;0", [1]ТЕЙК!I14, "&lt;&gt;нет")+COUNTIFS([1]ШУЯ!I14, "&lt;&gt;0", [1]ШУЯ!I14, "&lt;&gt;нет")+COUNTIFS([1]ВЛр!I14, "&lt;&gt;0", [1]ВЛр!I14, "&lt;&gt;нет")+COUNTIFS([1]Вичр!I14, "&lt;&gt;0", [1]Вичр!I14, "&lt;&gt;нет")+COUNTIFS([1]ГавПр!I14, "&lt;&gt;0", [1]ГавПр!I14, "&lt;&gt;нет")+COUNTIFS([1]Завр!I14, "&lt;&gt;0", [1]Завр!I14, "&lt;&gt;нет")+COUNTIFS([1]Ивр!I14, "&lt;&gt;0", [1]Ивр!I14, "&lt;&gt;нет")+COUNTIFS([1]Илр!I14, "&lt;&gt;0", [1]Илр!I14, "&lt;&gt;нет")+COUNTIFS([1]Кин.р!I14, "&lt;&gt;0", [1]Кин.р!I14, "&lt;&gt;нет")+COUNTIFS([1]Комср!I14, "&lt;&gt;0", [1]Комср!I14, "&lt;&gt;нет")+COUNTIFS([1]Лежнр!I14, "&lt;&gt;0", [1]Лежнр!I14, "&lt;&gt;нет")+COUNTIFS([1]Лухр!I14, "&lt;&gt;0", [1]Лухр!I14, "&lt;&gt;нет")+COUNTIFS([1]Палр!I14, "&lt;&gt;0", [1]Палр!I14, "&lt;&gt;нет")+COUNTIFS([1]Пестр!I14, "&lt;&gt;0", [1]Пестр!I14, "&lt;&gt;нет")+COUNTIFS([1]Привр!I14, "&lt;&gt;0", [1]Привр!I14, "&lt;&gt;нет")+COUNTIFS([1]Пчжр!I14, "&lt;&gt;0", [1]Пчжр!I14, "&lt;&gt;нет")+COUNTIFS([1]Роднр!I14, "&lt;&gt;0", [1]Роднр!I14, "&lt;&gt;нет")+COUNTIFS([1]Савр!I14, "&lt;&gt;0", [1]Савр!I14, "&lt;&gt;нет")+COUNTIFS([1]Тейкр!I14, "&lt;&gt;0", [1]Тейкр!I14, "&lt;&gt;нет")+COUNTIFS([1]Фурмр!I14, "&lt;&gt;0", [1]Фурмр!I14, "&lt;&gt;нет")+COUNTIFS([1]Шуйр!I14, "&lt;&gt;0", [1]Шуйр!I14, "&lt;&gt;нет")+COUNTIFS([1]Южр!I14, "&lt;&gt;0", [1]Южр!I14, "&lt;&gt;нет")+COUNTIFS([1]Юрьевр!I14, "&lt;&gt;0", [1]Юрьевр!I14, "&lt;&gt;нет"))</f>
        <v>103.624</v>
      </c>
      <c r="J14" s="6">
        <f>SUM([1]ИВ:Юрьевр!J14)/(COUNTIFS([1]ИВ!J14, "&lt;&gt;0", [1]ИВ!J14, "&lt;&gt;нет")+COUNTIFS([1]ВЧГ!J14, "&lt;&gt;0", [1]ВЧГ!J14, "&lt;&gt;нет")+COUNTIFS([1]КНШМ!J14, "&lt;&gt;0", [1]КНШМ!J14, "&lt;&gt;нет")+COUNTIFS([1]КХМ!J14, "&lt;&gt;0", [1]КХМ!J14, "&lt;&gt;нет")+COUNTIFS([1]ТЕЙК!J14, "&lt;&gt;0", [1]ТЕЙК!J14, "&lt;&gt;нет")+COUNTIFS([1]ШУЯ!J14, "&lt;&gt;0", [1]ШУЯ!J14, "&lt;&gt;нет")+COUNTIFS([1]ВЛр!J14, "&lt;&gt;0", [1]ВЛр!J14, "&lt;&gt;нет")+COUNTIFS([1]Вичр!J14, "&lt;&gt;0", [1]Вичр!J14, "&lt;&gt;нет")+COUNTIFS([1]ГавПр!J14, "&lt;&gt;0", [1]ГавПр!J14, "&lt;&gt;нет")+COUNTIFS([1]Завр!J14, "&lt;&gt;0", [1]Завр!J14, "&lt;&gt;нет")+COUNTIFS([1]Ивр!J14, "&lt;&gt;0", [1]Ивр!J14, "&lt;&gt;нет")+COUNTIFS([1]Илр!J14, "&lt;&gt;0", [1]Илр!J14, "&lt;&gt;нет")+COUNTIFS([1]Кин.р!J14, "&lt;&gt;0", [1]Кин.р!J14, "&lt;&gt;нет")+COUNTIFS([1]Комср!J14, "&lt;&gt;0", [1]Комср!J14, "&lt;&gt;нет")+COUNTIFS([1]Лежнр!J14, "&lt;&gt;0", [1]Лежнр!J14, "&lt;&gt;нет")+COUNTIFS([1]Лухр!J14, "&lt;&gt;0", [1]Лухр!J14, "&lt;&gt;нет")+COUNTIFS([1]Палр!J14, "&lt;&gt;0", [1]Палр!J14, "&lt;&gt;нет")+COUNTIFS([1]Пестр!J14, "&lt;&gt;0", [1]Пестр!J14, "&lt;&gt;нет")+COUNTIFS([1]Привр!J14, "&lt;&gt;0", [1]Привр!J14, "&lt;&gt;нет")+COUNTIFS([1]Пчжр!J14, "&lt;&gt;0", [1]Пчжр!J14, "&lt;&gt;нет")+COUNTIFS([1]Роднр!J14, "&lt;&gt;0", [1]Роднр!J14, "&lt;&gt;нет")+COUNTIFS([1]Савр!J14, "&lt;&gt;0", [1]Савр!J14, "&lt;&gt;нет")+COUNTIFS([1]Тейкр!J14, "&lt;&gt;0", [1]Тейкр!J14, "&lt;&gt;нет")+COUNTIFS([1]Фурмр!J14, "&lt;&gt;0", [1]Фурмр!J14, "&lt;&gt;нет")+COUNTIFS([1]Шуйр!J14, "&lt;&gt;0", [1]Шуйр!J14, "&lt;&gt;нет")+COUNTIFS([1]Южр!J14, "&lt;&gt;0", [1]Южр!J14, "&lt;&gt;нет")+COUNTIFS([1]Юрьевр!J14, "&lt;&gt;0", [1]Юрьевр!J14, "&lt;&gt;нет"))</f>
        <v>145.77946666666668</v>
      </c>
      <c r="K14" s="7"/>
      <c r="L14" s="6">
        <f>SUM([1]ИВ:Юрьевр!L14)/(COUNTIFS([1]ИВ!L14, "&lt;&gt;0", [1]ИВ!L14, "&lt;&gt;нет")+COUNTIFS([1]ВЧГ!L14, "&lt;&gt;0", [1]ВЧГ!L14, "&lt;&gt;нет")+COUNTIFS([1]КНШМ!L14, "&lt;&gt;0", [1]КНШМ!L14, "&lt;&gt;нет")+COUNTIFS([1]КХМ!L14, "&lt;&gt;0", [1]КХМ!L14, "&lt;&gt;нет")+COUNTIFS([1]ТЕЙК!L14, "&lt;&gt;0", [1]ТЕЙК!L14, "&lt;&gt;нет")+COUNTIFS([1]ШУЯ!L14, "&lt;&gt;0", [1]ШУЯ!L14, "&lt;&gt;нет")+COUNTIFS([1]ВЛр!L14, "&lt;&gt;0", [1]ВЛр!L14, "&lt;&gt;нет")+COUNTIFS([1]Вичр!L14, "&lt;&gt;0", [1]Вичр!L14, "&lt;&gt;нет")+COUNTIFS([1]ГавПр!L14, "&lt;&gt;0", [1]ГавПр!L14, "&lt;&gt;нет")+COUNTIFS([1]Завр!L14, "&lt;&gt;0", [1]Завр!L14, "&lt;&gt;нет")+COUNTIFS([1]Ивр!L14, "&lt;&gt;0", [1]Ивр!L14, "&lt;&gt;нет")+COUNTIFS([1]Илр!L14, "&lt;&gt;0", [1]Илр!L14, "&lt;&gt;нет")+COUNTIFS([1]Кин.р!L14, "&lt;&gt;0", [1]Кин.р!L14, "&lt;&gt;нет")+COUNTIFS([1]Комср!L14, "&lt;&gt;0", [1]Комср!L14, "&lt;&gt;нет")+COUNTIFS([1]Лежнр!L14, "&lt;&gt;0", [1]Лежнр!L14, "&lt;&gt;нет")+COUNTIFS([1]Лухр!L14, "&lt;&gt;0", [1]Лухр!L14, "&lt;&gt;нет")+COUNTIFS([1]Палр!L14, "&lt;&gt;0", [1]Палр!L14, "&lt;&gt;нет")+COUNTIFS([1]Пестр!L14, "&lt;&gt;0", [1]Пестр!L14, "&lt;&gt;нет")+COUNTIFS([1]Привр!L14, "&lt;&gt;0", [1]Привр!L14, "&lt;&gt;нет")+COUNTIFS([1]Пчжр!L14, "&lt;&gt;0", [1]Пчжр!L14, "&lt;&gt;нет")+COUNTIFS([1]Роднр!L14, "&lt;&gt;0", [1]Роднр!L14, "&lt;&gt;нет")+COUNTIFS([1]Савр!L14, "&lt;&gt;0", [1]Савр!L14, "&lt;&gt;нет")+COUNTIFS([1]Тейкр!L14, "&lt;&gt;0", [1]Тейкр!L14, "&lt;&gt;нет")+COUNTIFS([1]Фурмр!L14, "&lt;&gt;0", [1]Фурмр!L14, "&lt;&gt;нет")+COUNTIFS([1]Шуйр!L14, "&lt;&gt;0", [1]Шуйр!L14, "&lt;&gt;нет")+COUNTIFS([1]Южр!L14, "&lt;&gt;0", [1]Южр!L14, "&lt;&gt;нет")+COUNTIFS([1]Юрьевр!L14, "&lt;&gt;0", [1]Юрьевр!L14, "&lt;&gt;нет"))</f>
        <v>73.176923076923075</v>
      </c>
      <c r="M14" s="6">
        <f>SUM([1]ИВ:Юрьевр!M14)/(COUNTIFS([1]ИВ!M14, "&lt;&gt;0", [1]ИВ!M14, "&lt;&gt;нет")+COUNTIFS([1]ВЧГ!M14, "&lt;&gt;0", [1]ВЧГ!M14, "&lt;&gt;нет")+COUNTIFS([1]КНШМ!M14, "&lt;&gt;0", [1]КНШМ!M14, "&lt;&gt;нет")+COUNTIFS([1]КХМ!M14, "&lt;&gt;0", [1]КХМ!M14, "&lt;&gt;нет")+COUNTIFS([1]ТЕЙК!M14, "&lt;&gt;0", [1]ТЕЙК!M14, "&lt;&gt;нет")+COUNTIFS([1]ШУЯ!M14, "&lt;&gt;0", [1]ШУЯ!M14, "&lt;&gt;нет")+COUNTIFS([1]ВЛр!M14, "&lt;&gt;0", [1]ВЛр!M14, "&lt;&gt;нет")+COUNTIFS([1]Вичр!M14, "&lt;&gt;0", [1]Вичр!M14, "&lt;&gt;нет")+COUNTIFS([1]ГавПр!M14, "&lt;&gt;0", [1]ГавПр!M14, "&lt;&gt;нет")+COUNTIFS([1]Завр!M14, "&lt;&gt;0", [1]Завр!M14, "&lt;&gt;нет")+COUNTIFS([1]Ивр!M14, "&lt;&gt;0", [1]Ивр!M14, "&lt;&gt;нет")+COUNTIFS([1]Илр!M14, "&lt;&gt;0", [1]Илр!M14, "&lt;&gt;нет")+COUNTIFS([1]Кин.р!M14, "&lt;&gt;0", [1]Кин.р!M14, "&lt;&gt;нет")+COUNTIFS([1]Комср!M14, "&lt;&gt;0", [1]Комср!M14, "&lt;&gt;нет")+COUNTIFS([1]Лежнр!M14, "&lt;&gt;0", [1]Лежнр!M14, "&lt;&gt;нет")+COUNTIFS([1]Лухр!M14, "&lt;&gt;0", [1]Лухр!M14, "&lt;&gt;нет")+COUNTIFS([1]Палр!M14, "&lt;&gt;0", [1]Палр!M14, "&lt;&gt;нет")+COUNTIFS([1]Пестр!M14, "&lt;&gt;0", [1]Пестр!M14, "&lt;&gt;нет")+COUNTIFS([1]Привр!M14, "&lt;&gt;0", [1]Привр!M14, "&lt;&gt;нет")+COUNTIFS([1]Пчжр!M14, "&lt;&gt;0", [1]Пчжр!M14, "&lt;&gt;нет")+COUNTIFS([1]Роднр!M14, "&lt;&gt;0", [1]Роднр!M14, "&lt;&gt;нет")+COUNTIFS([1]Савр!M14, "&lt;&gt;0", [1]Савр!M14, "&lt;&gt;нет")+COUNTIFS([1]Тейкр!M14, "&lt;&gt;0", [1]Тейкр!M14, "&lt;&gt;нет")+COUNTIFS([1]Фурмр!M14, "&lt;&gt;0", [1]Фурмр!M14, "&lt;&gt;нет")+COUNTIFS([1]Шуйр!M14, "&lt;&gt;0", [1]Шуйр!M14, "&lt;&gt;нет")+COUNTIFS([1]Южр!M14, "&lt;&gt;0", [1]Южр!M14, "&lt;&gt;нет")+COUNTIFS([1]Юрьевр!M14, "&lt;&gt;0", [1]Юрьевр!M14, "&lt;&gt;нет"))</f>
        <v>85.292307692307688</v>
      </c>
      <c r="N14" s="7"/>
      <c r="O14" s="6">
        <f>[1]КНШМ!O14</f>
        <v>0</v>
      </c>
      <c r="P14" s="6">
        <f>[1]КНШМ!P14</f>
        <v>0</v>
      </c>
      <c r="Q14" s="8"/>
    </row>
    <row r="15" spans="1:21" ht="15.75" x14ac:dyDescent="0.25">
      <c r="A15" s="4">
        <v>10</v>
      </c>
      <c r="B15" s="5" t="s">
        <v>20</v>
      </c>
      <c r="C15" s="6">
        <f>SUM([1]ИВ:Юрьевр!C15)/(COUNTIFS([1]ИВ!C15, "&lt;&gt;0", [1]ИВ!C15, "&lt;&gt;нет")+COUNTIFS([1]ВЧГ!C15, "&lt;&gt;0", [1]ВЧГ!C15, "&lt;&gt;нет")+COUNTIFS([1]КНШМ!C15, "&lt;&gt;0", [1]КНШМ!C15, "&lt;&gt;нет")+COUNTIFS([1]КХМ!C15, "&lt;&gt;0", [1]КХМ!C15, "&lt;&gt;нет")+COUNTIFS([1]ТЕЙК!C15, "&lt;&gt;0", [1]ТЕЙК!C15, "&lt;&gt;нет")+COUNTIFS([1]ШУЯ!C15, "&lt;&gt;0", [1]ШУЯ!C15, "&lt;&gt;нет")+COUNTIFS([1]ВЛр!C15, "&lt;&gt;0", [1]ВЛр!C15, "&lt;&gt;нет")+COUNTIFS([1]Вичр!C15, "&lt;&gt;0", [1]Вичр!C15, "&lt;&gt;нет")+COUNTIFS([1]ГавПр!C15, "&lt;&gt;0", [1]ГавПр!C15, "&lt;&gt;нет")+COUNTIFS([1]Завр!C15, "&lt;&gt;0", [1]Завр!C15, "&lt;&gt;нет")+COUNTIFS([1]Ивр!C15, "&lt;&gt;0", [1]Ивр!C15, "&lt;&gt;нет")+COUNTIFS([1]Илр!C15, "&lt;&gt;0", [1]Илр!C15, "&lt;&gt;нет")+COUNTIFS([1]Кин.р!C15, "&lt;&gt;0", [1]Кин.р!C15, "&lt;&gt;нет")+COUNTIFS([1]Комср!C15, "&lt;&gt;0", [1]Комср!C15, "&lt;&gt;нет")+COUNTIFS([1]Лежнр!C15, "&lt;&gt;0", [1]Лежнр!C15, "&lt;&gt;нет")+COUNTIFS([1]Лухр!C15, "&lt;&gt;0", [1]Лухр!C15, "&lt;&gt;нет")+COUNTIFS([1]Палр!C15, "&lt;&gt;0", [1]Палр!C15, "&lt;&gt;нет")+COUNTIFS([1]Пестр!C15, "&lt;&gt;0", [1]Пестр!C15, "&lt;&gt;нет")+COUNTIFS([1]Привр!C15, "&lt;&gt;0", [1]Привр!C15, "&lt;&gt;нет")+COUNTIFS([1]Пчжр!C15, "&lt;&gt;0", [1]Пчжр!C15, "&lt;&gt;нет")+COUNTIFS([1]Роднр!C15, "&lt;&gt;0", [1]Роднр!C15, "&lt;&gt;нет")+COUNTIFS([1]Савр!C15, "&lt;&gt;0", [1]Савр!C15, "&lt;&gt;нет")+COUNTIFS([1]Тейкр!C15, "&lt;&gt;0", [1]Тейкр!C15, "&lt;&gt;нет")+COUNTIFS([1]Фурмр!C15, "&lt;&gt;0", [1]Фурмр!C15, "&lt;&gt;нет")+COUNTIFS([1]Шуйр!C15, "&lt;&gt;0", [1]Шуйр!C15, "&lt;&gt;нет")+COUNTIFS([1]Южр!C15, "&lt;&gt;0", [1]Южр!C15, "&lt;&gt;нет")+COUNTIFS([1]Юрьевр!C15, "&lt;&gt;0", [1]Юрьевр!C15, "&lt;&gt;нет"))</f>
        <v>227.65277777777769</v>
      </c>
      <c r="D15" s="6">
        <f>SUM([1]ИВ:Юрьевр!D15)/(COUNTIFS([1]ИВ!D15, "&lt;&gt;0", [1]ИВ!D15, "&lt;&gt;нет")+COUNTIFS([1]ВЧГ!D15, "&lt;&gt;0", [1]ВЧГ!D15, "&lt;&gt;нет")+COUNTIFS([1]КНШМ!D15, "&lt;&gt;0", [1]КНШМ!D15, "&lt;&gt;нет")+COUNTIFS([1]КХМ!D15, "&lt;&gt;0", [1]КХМ!D15, "&lt;&gt;нет")+COUNTIFS([1]ТЕЙК!D15, "&lt;&gt;0", [1]ТЕЙК!D15, "&lt;&gt;нет")+COUNTIFS([1]ШУЯ!D15, "&lt;&gt;0", [1]ШУЯ!D15, "&lt;&gt;нет")+COUNTIFS([1]ВЛр!D15, "&lt;&gt;0", [1]ВЛр!D15, "&lt;&gt;нет")+COUNTIFS([1]Вичр!D15, "&lt;&gt;0", [1]Вичр!D15, "&lt;&gt;нет")+COUNTIFS([1]ГавПр!D15, "&lt;&gt;0", [1]ГавПр!D15, "&lt;&gt;нет")+COUNTIFS([1]Завр!D15, "&lt;&gt;0", [1]Завр!D15, "&lt;&gt;нет")+COUNTIFS([1]Ивр!D15, "&lt;&gt;0", [1]Ивр!D15, "&lt;&gt;нет")+COUNTIFS([1]Илр!D15, "&lt;&gt;0", [1]Илр!D15, "&lt;&gt;нет")+COUNTIFS([1]Кин.р!D15, "&lt;&gt;0", [1]Кин.р!D15, "&lt;&gt;нет")+COUNTIFS([1]Комср!D15, "&lt;&gt;0", [1]Комср!D15, "&lt;&gt;нет")+COUNTIFS([1]Лежнр!D15, "&lt;&gt;0", [1]Лежнр!D15, "&lt;&gt;нет")+COUNTIFS([1]Лухр!D15, "&lt;&gt;0", [1]Лухр!D15, "&lt;&gt;нет")+COUNTIFS([1]Палр!D15, "&lt;&gt;0", [1]Палр!D15, "&lt;&gt;нет")+COUNTIFS([1]Пестр!D15, "&lt;&gt;0", [1]Пестр!D15, "&lt;&gt;нет")+COUNTIFS([1]Привр!D15, "&lt;&gt;0", [1]Привр!D15, "&lt;&gt;нет")+COUNTIFS([1]Пчжр!D15, "&lt;&gt;0", [1]Пчжр!D15, "&lt;&gt;нет")+COUNTIFS([1]Роднр!D15, "&lt;&gt;0", [1]Роднр!D15, "&lt;&gt;нет")+COUNTIFS([1]Савр!D15, "&lt;&gt;0", [1]Савр!D15, "&lt;&gt;нет")+COUNTIFS([1]Тейкр!D15, "&lt;&gt;0", [1]Тейкр!D15, "&lt;&gt;нет")+COUNTIFS([1]Фурмр!D15, "&lt;&gt;0", [1]Фурмр!D15, "&lt;&gt;нет")+COUNTIFS([1]Шуйр!D15, "&lt;&gt;0", [1]Шуйр!D15, "&lt;&gt;нет")+COUNTIFS([1]Южр!D15, "&lt;&gt;0", [1]Южр!D15, "&lt;&gt;нет")+COUNTIFS([1]Юрьевр!D15, "&lt;&gt;0", [1]Юрьевр!D15, "&lt;&gt;нет"))</f>
        <v>613.2853703703704</v>
      </c>
      <c r="E15" s="7"/>
      <c r="F15" s="6">
        <f>SUM([1]ИВ:Юрьевр!F15)/(COUNTIFS([1]ИВ!F15, "&lt;&gt;0", [1]ИВ!F15, "&lt;&gt;нет")+COUNTIFS([1]ВЧГ!F15, "&lt;&gt;0", [1]ВЧГ!F15, "&lt;&gt;нет")+COUNTIFS([1]КНШМ!F15, "&lt;&gt;0", [1]КНШМ!F15, "&lt;&gt;нет")+COUNTIFS([1]КХМ!F15, "&lt;&gt;0", [1]КХМ!F15, "&lt;&gt;нет")+COUNTIFS([1]ТЕЙК!F15, "&lt;&gt;0", [1]ТЕЙК!F15, "&lt;&gt;нет")+COUNTIFS([1]ШУЯ!F15, "&lt;&gt;0", [1]ШУЯ!F15, "&lt;&gt;нет")+COUNTIFS([1]ВЛр!F15, "&lt;&gt;0", [1]ВЛр!F15, "&lt;&gt;нет")+COUNTIFS([1]Вичр!F15, "&lt;&gt;0", [1]Вичр!F15, "&lt;&gt;нет")+COUNTIFS([1]ГавПр!F15, "&lt;&gt;0", [1]ГавПр!F15, "&lt;&gt;нет")+COUNTIFS([1]Завр!F15, "&lt;&gt;0", [1]Завр!F15, "&lt;&gt;нет")+COUNTIFS([1]Ивр!F15, "&lt;&gt;0", [1]Ивр!F15, "&lt;&gt;нет")+COUNTIFS([1]Илр!F15, "&lt;&gt;0", [1]Илр!F15, "&lt;&gt;нет")+COUNTIFS([1]Кин.р!F15, "&lt;&gt;0", [1]Кин.р!F15, "&lt;&gt;нет")+COUNTIFS([1]Комср!F15, "&lt;&gt;0", [1]Комср!F15, "&lt;&gt;нет")+COUNTIFS([1]Лежнр!F15, "&lt;&gt;0", [1]Лежнр!F15, "&lt;&gt;нет")+COUNTIFS([1]Лухр!F15, "&lt;&gt;0", [1]Лухр!F15, "&lt;&gt;нет")+COUNTIFS([1]Палр!F15, "&lt;&gt;0", [1]Палр!F15, "&lt;&gt;нет")+COUNTIFS([1]Пестр!F15, "&lt;&gt;0", [1]Пестр!F15, "&lt;&gt;нет")+COUNTIFS([1]Привр!F15, "&lt;&gt;0", [1]Привр!F15, "&lt;&gt;нет")+COUNTIFS([1]Пчжр!F15, "&lt;&gt;0", [1]Пчжр!F15, "&lt;&gt;нет")+COUNTIFS([1]Роднр!F15, "&lt;&gt;0", [1]Роднр!F15, "&lt;&gt;нет")+COUNTIFS([1]Савр!F15, "&lt;&gt;0", [1]Савр!F15, "&lt;&gt;нет")+COUNTIFS([1]Тейкр!F15, "&lt;&gt;0", [1]Тейкр!F15, "&lt;&gt;нет")+COUNTIFS([1]Фурмр!F15, "&lt;&gt;0", [1]Фурмр!F15, "&lt;&gt;нет")+COUNTIFS([1]Шуйр!F15, "&lt;&gt;0", [1]Шуйр!F15, "&lt;&gt;нет")+COUNTIFS([1]Южр!F15, "&lt;&gt;0", [1]Южр!F15, "&lt;&gt;нет")+COUNTIFS([1]Юрьевр!F15, "&lt;&gt;0", [1]Юрьевр!F15, "&lt;&gt;нет"))</f>
        <v>318.20347222222222</v>
      </c>
      <c r="G15" s="6">
        <f>SUM([1]ИВ:Юрьевр!G15)/(COUNTIFS([1]ИВ!G15, "&lt;&gt;0", [1]ИВ!G15, "&lt;&gt;нет")+COUNTIFS([1]ВЧГ!G15, "&lt;&gt;0", [1]ВЧГ!G15, "&lt;&gt;нет")+COUNTIFS([1]КНШМ!G15, "&lt;&gt;0", [1]КНШМ!G15, "&lt;&gt;нет")+COUNTIFS([1]КХМ!G15, "&lt;&gt;0", [1]КХМ!G15, "&lt;&gt;нет")+COUNTIFS([1]ТЕЙК!G15, "&lt;&gt;0", [1]ТЕЙК!G15, "&lt;&gt;нет")+COUNTIFS([1]ШУЯ!G15, "&lt;&gt;0", [1]ШУЯ!G15, "&lt;&gt;нет")+COUNTIFS([1]ВЛр!G15, "&lt;&gt;0", [1]ВЛр!G15, "&lt;&gt;нет")+COUNTIFS([1]Вичр!G15, "&lt;&gt;0", [1]Вичр!G15, "&lt;&gt;нет")+COUNTIFS([1]ГавПр!G15, "&lt;&gt;0", [1]ГавПр!G15, "&lt;&gt;нет")+COUNTIFS([1]Завр!G15, "&lt;&gt;0", [1]Завр!G15, "&lt;&gt;нет")+COUNTIFS([1]Ивр!G15, "&lt;&gt;0", [1]Ивр!G15, "&lt;&gt;нет")+COUNTIFS([1]Илр!G15, "&lt;&gt;0", [1]Илр!G15, "&lt;&gt;нет")+COUNTIFS([1]Кин.р!G15, "&lt;&gt;0", [1]Кин.р!G15, "&lt;&gt;нет")+COUNTIFS([1]Комср!G15, "&lt;&gt;0", [1]Комср!G15, "&lt;&gt;нет")+COUNTIFS([1]Лежнр!G15, "&lt;&gt;0", [1]Лежнр!G15, "&lt;&gt;нет")+COUNTIFS([1]Лухр!G15, "&lt;&gt;0", [1]Лухр!G15, "&lt;&gt;нет")+COUNTIFS([1]Палр!G15, "&lt;&gt;0", [1]Палр!G15, "&lt;&gt;нет")+COUNTIFS([1]Пестр!G15, "&lt;&gt;0", [1]Пестр!G15, "&lt;&gt;нет")+COUNTIFS([1]Привр!G15, "&lt;&gt;0", [1]Привр!G15, "&lt;&gt;нет")+COUNTIFS([1]Пчжр!G15, "&lt;&gt;0", [1]Пчжр!G15, "&lt;&gt;нет")+COUNTIFS([1]Роднр!G15, "&lt;&gt;0", [1]Роднр!G15, "&lt;&gt;нет")+COUNTIFS([1]Савр!G15, "&lt;&gt;0", [1]Савр!G15, "&lt;&gt;нет")+COUNTIFS([1]Тейкр!G15, "&lt;&gt;0", [1]Тейкр!G15, "&lt;&gt;нет")+COUNTIFS([1]Фурмр!G15, "&lt;&gt;0", [1]Фурмр!G15, "&lt;&gt;нет")+COUNTIFS([1]Шуйр!G15, "&lt;&gt;0", [1]Шуйр!G15, "&lt;&gt;нет")+COUNTIFS([1]Южр!G15, "&lt;&gt;0", [1]Южр!G15, "&lt;&gt;нет")+COUNTIFS([1]Юрьевр!G15, "&lt;&gt;0", [1]Юрьевр!G15, "&lt;&gt;нет"))</f>
        <v>565.08166666666659</v>
      </c>
      <c r="H15" s="7"/>
      <c r="I15" s="6">
        <f>SUM([1]ИВ:Юрьевр!I15)/(COUNTIFS([1]ИВ!I15, "&lt;&gt;0", [1]ИВ!I15, "&lt;&gt;нет")+COUNTIFS([1]ВЧГ!I15, "&lt;&gt;0", [1]ВЧГ!I15, "&lt;&gt;нет")+COUNTIFS([1]КНШМ!I15, "&lt;&gt;0", [1]КНШМ!I15, "&lt;&gt;нет")+COUNTIFS([1]КХМ!I15, "&lt;&gt;0", [1]КХМ!I15, "&lt;&gt;нет")+COUNTIFS([1]ТЕЙК!I15, "&lt;&gt;0", [1]ТЕЙК!I15, "&lt;&gt;нет")+COUNTIFS([1]ШУЯ!I15, "&lt;&gt;0", [1]ШУЯ!I15, "&lt;&gt;нет")+COUNTIFS([1]ВЛр!I15, "&lt;&gt;0", [1]ВЛр!I15, "&lt;&gt;нет")+COUNTIFS([1]Вичр!I15, "&lt;&gt;0", [1]Вичр!I15, "&lt;&gt;нет")+COUNTIFS([1]ГавПр!I15, "&lt;&gt;0", [1]ГавПр!I15, "&lt;&gt;нет")+COUNTIFS([1]Завр!I15, "&lt;&gt;0", [1]Завр!I15, "&lt;&gt;нет")+COUNTIFS([1]Ивр!I15, "&lt;&gt;0", [1]Ивр!I15, "&lt;&gt;нет")+COUNTIFS([1]Илр!I15, "&lt;&gt;0", [1]Илр!I15, "&lt;&gt;нет")+COUNTIFS([1]Кин.р!I15, "&lt;&gt;0", [1]Кин.р!I15, "&lt;&gt;нет")+COUNTIFS([1]Комср!I15, "&lt;&gt;0", [1]Комср!I15, "&lt;&gt;нет")+COUNTIFS([1]Лежнр!I15, "&lt;&gt;0", [1]Лежнр!I15, "&lt;&gt;нет")+COUNTIFS([1]Лухр!I15, "&lt;&gt;0", [1]Лухр!I15, "&lt;&gt;нет")+COUNTIFS([1]Палр!I15, "&lt;&gt;0", [1]Палр!I15, "&lt;&gt;нет")+COUNTIFS([1]Пестр!I15, "&lt;&gt;0", [1]Пестр!I15, "&lt;&gt;нет")+COUNTIFS([1]Привр!I15, "&lt;&gt;0", [1]Привр!I15, "&lt;&gt;нет")+COUNTIFS([1]Пчжр!I15, "&lt;&gt;0", [1]Пчжр!I15, "&lt;&gt;нет")+COUNTIFS([1]Роднр!I15, "&lt;&gt;0", [1]Роднр!I15, "&lt;&gt;нет")+COUNTIFS([1]Савр!I15, "&lt;&gt;0", [1]Савр!I15, "&lt;&gt;нет")+COUNTIFS([1]Тейкр!I15, "&lt;&gt;0", [1]Тейкр!I15, "&lt;&gt;нет")+COUNTIFS([1]Фурмр!I15, "&lt;&gt;0", [1]Фурмр!I15, "&lt;&gt;нет")+COUNTIFS([1]Шуйр!I15, "&lt;&gt;0", [1]Шуйр!I15, "&lt;&gt;нет")+COUNTIFS([1]Южр!I15, "&lt;&gt;0", [1]Южр!I15, "&lt;&gt;нет")+COUNTIFS([1]Юрьевр!I15, "&lt;&gt;0", [1]Юрьевр!I15, "&lt;&gt;нет"))</f>
        <v>345.97777777777776</v>
      </c>
      <c r="J15" s="6">
        <f>SUM([1]ИВ:Юрьевр!J15)/(COUNTIFS([1]ИВ!J15, "&lt;&gt;0", [1]ИВ!J15, "&lt;&gt;нет")+COUNTIFS([1]ВЧГ!J15, "&lt;&gt;0", [1]ВЧГ!J15, "&lt;&gt;нет")+COUNTIFS([1]КНШМ!J15, "&lt;&gt;0", [1]КНШМ!J15, "&lt;&gt;нет")+COUNTIFS([1]КХМ!J15, "&lt;&gt;0", [1]КХМ!J15, "&lt;&gt;нет")+COUNTIFS([1]ТЕЙК!J15, "&lt;&gt;0", [1]ТЕЙК!J15, "&lt;&gt;нет")+COUNTIFS([1]ШУЯ!J15, "&lt;&gt;0", [1]ШУЯ!J15, "&lt;&gt;нет")+COUNTIFS([1]ВЛр!J15, "&lt;&gt;0", [1]ВЛр!J15, "&lt;&gt;нет")+COUNTIFS([1]Вичр!J15, "&lt;&gt;0", [1]Вичр!J15, "&lt;&gt;нет")+COUNTIFS([1]ГавПр!J15, "&lt;&gt;0", [1]ГавПр!J15, "&lt;&gt;нет")+COUNTIFS([1]Завр!J15, "&lt;&gt;0", [1]Завр!J15, "&lt;&gt;нет")+COUNTIFS([1]Ивр!J15, "&lt;&gt;0", [1]Ивр!J15, "&lt;&gt;нет")+COUNTIFS([1]Илр!J15, "&lt;&gt;0", [1]Илр!J15, "&lt;&gt;нет")+COUNTIFS([1]Кин.р!J15, "&lt;&gt;0", [1]Кин.р!J15, "&lt;&gt;нет")+COUNTIFS([1]Комср!J15, "&lt;&gt;0", [1]Комср!J15, "&lt;&gt;нет")+COUNTIFS([1]Лежнр!J15, "&lt;&gt;0", [1]Лежнр!J15, "&lt;&gt;нет")+COUNTIFS([1]Лухр!J15, "&lt;&gt;0", [1]Лухр!J15, "&lt;&gt;нет")+COUNTIFS([1]Палр!J15, "&lt;&gt;0", [1]Палр!J15, "&lt;&gt;нет")+COUNTIFS([1]Пестр!J15, "&lt;&gt;0", [1]Пестр!J15, "&lt;&gt;нет")+COUNTIFS([1]Привр!J15, "&lt;&gt;0", [1]Привр!J15, "&lt;&gt;нет")+COUNTIFS([1]Пчжр!J15, "&lt;&gt;0", [1]Пчжр!J15, "&lt;&gt;нет")+COUNTIFS([1]Роднр!J15, "&lt;&gt;0", [1]Роднр!J15, "&lt;&gt;нет")+COUNTIFS([1]Савр!J15, "&lt;&gt;0", [1]Савр!J15, "&lt;&gt;нет")+COUNTIFS([1]Тейкр!J15, "&lt;&gt;0", [1]Тейкр!J15, "&lt;&gt;нет")+COUNTIFS([1]Фурмр!J15, "&lt;&gt;0", [1]Фурмр!J15, "&lt;&gt;нет")+COUNTIFS([1]Шуйр!J15, "&lt;&gt;0", [1]Шуйр!J15, "&lt;&gt;нет")+COUNTIFS([1]Южр!J15, "&lt;&gt;0", [1]Южр!J15, "&lt;&gt;нет")+COUNTIFS([1]Юрьевр!J15, "&lt;&gt;0", [1]Юрьевр!J15, "&lt;&gt;нет"))</f>
        <v>576.0982716049383</v>
      </c>
      <c r="K15" s="7"/>
      <c r="L15" s="6">
        <f>SUM([1]ИВ:Юрьевр!L15)/(COUNTIFS([1]ИВ!L15, "&lt;&gt;0", [1]ИВ!L15, "&lt;&gt;нет")+COUNTIFS([1]ВЧГ!L15, "&lt;&gt;0", [1]ВЧГ!L15, "&lt;&gt;нет")+COUNTIFS([1]КНШМ!L15, "&lt;&gt;0", [1]КНШМ!L15, "&lt;&gt;нет")+COUNTIFS([1]КХМ!L15, "&lt;&gt;0", [1]КХМ!L15, "&lt;&gt;нет")+COUNTIFS([1]ТЕЙК!L15, "&lt;&gt;0", [1]ТЕЙК!L15, "&lt;&gt;нет")+COUNTIFS([1]ШУЯ!L15, "&lt;&gt;0", [1]ШУЯ!L15, "&lt;&gt;нет")+COUNTIFS([1]ВЛр!L15, "&lt;&gt;0", [1]ВЛр!L15, "&lt;&gt;нет")+COUNTIFS([1]Вичр!L15, "&lt;&gt;0", [1]Вичр!L15, "&lt;&gt;нет")+COUNTIFS([1]ГавПр!L15, "&lt;&gt;0", [1]ГавПр!L15, "&lt;&gt;нет")+COUNTIFS([1]Завр!L15, "&lt;&gt;0", [1]Завр!L15, "&lt;&gt;нет")+COUNTIFS([1]Ивр!L15, "&lt;&gt;0", [1]Ивр!L15, "&lt;&gt;нет")+COUNTIFS([1]Илр!L15, "&lt;&gt;0", [1]Илр!L15, "&lt;&gt;нет")+COUNTIFS([1]Кин.р!L15, "&lt;&gt;0", [1]Кин.р!L15, "&lt;&gt;нет")+COUNTIFS([1]Комср!L15, "&lt;&gt;0", [1]Комср!L15, "&lt;&gt;нет")+COUNTIFS([1]Лежнр!L15, "&lt;&gt;0", [1]Лежнр!L15, "&lt;&gt;нет")+COUNTIFS([1]Лухр!L15, "&lt;&gt;0", [1]Лухр!L15, "&lt;&gt;нет")+COUNTIFS([1]Палр!L15, "&lt;&gt;0", [1]Палр!L15, "&lt;&gt;нет")+COUNTIFS([1]Пестр!L15, "&lt;&gt;0", [1]Пестр!L15, "&lt;&gt;нет")+COUNTIFS([1]Привр!L15, "&lt;&gt;0", [1]Привр!L15, "&lt;&gt;нет")+COUNTIFS([1]Пчжр!L15, "&lt;&gt;0", [1]Пчжр!L15, "&lt;&gt;нет")+COUNTIFS([1]Роднр!L15, "&lt;&gt;0", [1]Роднр!L15, "&lt;&gt;нет")+COUNTIFS([1]Савр!L15, "&lt;&gt;0", [1]Савр!L15, "&lt;&gt;нет")+COUNTIFS([1]Тейкр!L15, "&lt;&gt;0", [1]Тейкр!L15, "&lt;&gt;нет")+COUNTIFS([1]Фурмр!L15, "&lt;&gt;0", [1]Фурмр!L15, "&lt;&gt;нет")+COUNTIFS([1]Шуйр!L15, "&lt;&gt;0", [1]Шуйр!L15, "&lt;&gt;нет")+COUNTIFS([1]Южр!L15, "&lt;&gt;0", [1]Южр!L15, "&lt;&gt;нет")+COUNTIFS([1]Юрьевр!L15, "&lt;&gt;0", [1]Юрьевр!L15, "&lt;&gt;нет"))</f>
        <v>289.38</v>
      </c>
      <c r="M15" s="6">
        <f>SUM([1]ИВ:Юрьевр!M15)/(COUNTIFS([1]ИВ!M15, "&lt;&gt;0", [1]ИВ!M15, "&lt;&gt;нет")+COUNTIFS([1]ВЧГ!M15, "&lt;&gt;0", [1]ВЧГ!M15, "&lt;&gt;нет")+COUNTIFS([1]КНШМ!M15, "&lt;&gt;0", [1]КНШМ!M15, "&lt;&gt;нет")+COUNTIFS([1]КХМ!M15, "&lt;&gt;0", [1]КХМ!M15, "&lt;&gt;нет")+COUNTIFS([1]ТЕЙК!M15, "&lt;&gt;0", [1]ТЕЙК!M15, "&lt;&gt;нет")+COUNTIFS([1]ШУЯ!M15, "&lt;&gt;0", [1]ШУЯ!M15, "&lt;&gt;нет")+COUNTIFS([1]ВЛр!M15, "&lt;&gt;0", [1]ВЛр!M15, "&lt;&gt;нет")+COUNTIFS([1]Вичр!M15, "&lt;&gt;0", [1]Вичр!M15, "&lt;&gt;нет")+COUNTIFS([1]ГавПр!M15, "&lt;&gt;0", [1]ГавПр!M15, "&lt;&gt;нет")+COUNTIFS([1]Завр!M15, "&lt;&gt;0", [1]Завр!M15, "&lt;&gt;нет")+COUNTIFS([1]Ивр!M15, "&lt;&gt;0", [1]Ивр!M15, "&lt;&gt;нет")+COUNTIFS([1]Илр!M15, "&lt;&gt;0", [1]Илр!M15, "&lt;&gt;нет")+COUNTIFS([1]Кин.р!M15, "&lt;&gt;0", [1]Кин.р!M15, "&lt;&gt;нет")+COUNTIFS([1]Комср!M15, "&lt;&gt;0", [1]Комср!M15, "&lt;&gt;нет")+COUNTIFS([1]Лежнр!M15, "&lt;&gt;0", [1]Лежнр!M15, "&lt;&gt;нет")+COUNTIFS([1]Лухр!M15, "&lt;&gt;0", [1]Лухр!M15, "&lt;&gt;нет")+COUNTIFS([1]Палр!M15, "&lt;&gt;0", [1]Палр!M15, "&lt;&gt;нет")+COUNTIFS([1]Пестр!M15, "&lt;&gt;0", [1]Пестр!M15, "&lt;&gt;нет")+COUNTIFS([1]Привр!M15, "&lt;&gt;0", [1]Привр!M15, "&lt;&gt;нет")+COUNTIFS([1]Пчжр!M15, "&lt;&gt;0", [1]Пчжр!M15, "&lt;&gt;нет")+COUNTIFS([1]Роднр!M15, "&lt;&gt;0", [1]Роднр!M15, "&lt;&gt;нет")+COUNTIFS([1]Савр!M15, "&lt;&gt;0", [1]Савр!M15, "&lt;&gt;нет")+COUNTIFS([1]Тейкр!M15, "&lt;&gt;0", [1]Тейкр!M15, "&lt;&gt;нет")+COUNTIFS([1]Фурмр!M15, "&lt;&gt;0", [1]Фурмр!M15, "&lt;&gt;нет")+COUNTIFS([1]Шуйр!M15, "&lt;&gt;0", [1]Шуйр!M15, "&lt;&gt;нет")+COUNTIFS([1]Южр!M15, "&lt;&gt;0", [1]Южр!M15, "&lt;&gt;нет")+COUNTIFS([1]Юрьевр!M15, "&lt;&gt;0", [1]Юрьевр!M15, "&lt;&gt;нет"))</f>
        <v>528.0533333333334</v>
      </c>
      <c r="N15" s="7"/>
      <c r="O15" s="6">
        <f>[1]КНШМ!O15</f>
        <v>480</v>
      </c>
      <c r="P15" s="6">
        <f>[1]КНШМ!P15</f>
        <v>690</v>
      </c>
      <c r="Q15" s="8"/>
    </row>
    <row r="16" spans="1:21" ht="15.75" x14ac:dyDescent="0.25">
      <c r="A16" s="4">
        <v>11</v>
      </c>
      <c r="B16" s="5" t="s">
        <v>21</v>
      </c>
      <c r="C16" s="6">
        <f>SUM([1]ИВ:Юрьевр!C16)/(COUNTIFS([1]ИВ!C16, "&lt;&gt;0", [1]ИВ!C16, "&lt;&gt;нет")+COUNTIFS([1]ВЧГ!C16, "&lt;&gt;0", [1]ВЧГ!C16, "&lt;&gt;нет")+COUNTIFS([1]КНШМ!C16, "&lt;&gt;0", [1]КНШМ!C16, "&lt;&gt;нет")+COUNTIFS([1]КХМ!C16, "&lt;&gt;0", [1]КХМ!C16, "&lt;&gt;нет")+COUNTIFS([1]ТЕЙК!C16, "&lt;&gt;0", [1]ТЕЙК!C16, "&lt;&gt;нет")+COUNTIFS([1]ШУЯ!C16, "&lt;&gt;0", [1]ШУЯ!C16, "&lt;&gt;нет")+COUNTIFS([1]ВЛр!C16, "&lt;&gt;0", [1]ВЛр!C16, "&lt;&gt;нет")+COUNTIFS([1]Вичр!C16, "&lt;&gt;0", [1]Вичр!C16, "&lt;&gt;нет")+COUNTIFS([1]ГавПр!C16, "&lt;&gt;0", [1]ГавПр!C16, "&lt;&gt;нет")+COUNTIFS([1]Завр!C16, "&lt;&gt;0", [1]Завр!C16, "&lt;&gt;нет")+COUNTIFS([1]Ивр!C16, "&lt;&gt;0", [1]Ивр!C16, "&lt;&gt;нет")+COUNTIFS([1]Илр!C16, "&lt;&gt;0", [1]Илр!C16, "&lt;&gt;нет")+COUNTIFS([1]Кин.р!C16, "&lt;&gt;0", [1]Кин.р!C16, "&lt;&gt;нет")+COUNTIFS([1]Комср!C16, "&lt;&gt;0", [1]Комср!C16, "&lt;&gt;нет")+COUNTIFS([1]Лежнр!C16, "&lt;&gt;0", [1]Лежнр!C16, "&lt;&gt;нет")+COUNTIFS([1]Лухр!C16, "&lt;&gt;0", [1]Лухр!C16, "&lt;&gt;нет")+COUNTIFS([1]Палр!C16, "&lt;&gt;0", [1]Палр!C16, "&lt;&gt;нет")+COUNTIFS([1]Пестр!C16, "&lt;&gt;0", [1]Пестр!C16, "&lt;&gt;нет")+COUNTIFS([1]Привр!C16, "&lt;&gt;0", [1]Привр!C16, "&lt;&gt;нет")+COUNTIFS([1]Пчжр!C16, "&lt;&gt;0", [1]Пчжр!C16, "&lt;&gt;нет")+COUNTIFS([1]Роднр!C16, "&lt;&gt;0", [1]Роднр!C16, "&lt;&gt;нет")+COUNTIFS([1]Савр!C16, "&lt;&gt;0", [1]Савр!C16, "&lt;&gt;нет")+COUNTIFS([1]Тейкр!C16, "&lt;&gt;0", [1]Тейкр!C16, "&lt;&gt;нет")+COUNTIFS([1]Фурмр!C16, "&lt;&gt;0", [1]Фурмр!C16, "&lt;&gt;нет")+COUNTIFS([1]Шуйр!C16, "&lt;&gt;0", [1]Шуйр!C16, "&lt;&gt;нет")+COUNTIFS([1]Южр!C16, "&lt;&gt;0", [1]Южр!C16, "&lt;&gt;нет")+COUNTIFS([1]Юрьевр!C16, "&lt;&gt;0", [1]Юрьевр!C16, "&lt;&gt;нет"))</f>
        <v>399.88222222222214</v>
      </c>
      <c r="D16" s="6">
        <f>SUM([1]ИВ:Юрьевр!D16)/(COUNTIFS([1]ИВ!D16, "&lt;&gt;0", [1]ИВ!D16, "&lt;&gt;нет")+COUNTIFS([1]ВЧГ!D16, "&lt;&gt;0", [1]ВЧГ!D16, "&lt;&gt;нет")+COUNTIFS([1]КНШМ!D16, "&lt;&gt;0", [1]КНШМ!D16, "&lt;&gt;нет")+COUNTIFS([1]КХМ!D16, "&lt;&gt;0", [1]КХМ!D16, "&lt;&gt;нет")+COUNTIFS([1]ТЕЙК!D16, "&lt;&gt;0", [1]ТЕЙК!D16, "&lt;&gt;нет")+COUNTIFS([1]ШУЯ!D16, "&lt;&gt;0", [1]ШУЯ!D16, "&lt;&gt;нет")+COUNTIFS([1]ВЛр!D16, "&lt;&gt;0", [1]ВЛр!D16, "&lt;&gt;нет")+COUNTIFS([1]Вичр!D16, "&lt;&gt;0", [1]Вичр!D16, "&lt;&gt;нет")+COUNTIFS([1]ГавПр!D16, "&lt;&gt;0", [1]ГавПр!D16, "&lt;&gt;нет")+COUNTIFS([1]Завр!D16, "&lt;&gt;0", [1]Завр!D16, "&lt;&gt;нет")+COUNTIFS([1]Ивр!D16, "&lt;&gt;0", [1]Ивр!D16, "&lt;&gt;нет")+COUNTIFS([1]Илр!D16, "&lt;&gt;0", [1]Илр!D16, "&lt;&gt;нет")+COUNTIFS([1]Кин.р!D16, "&lt;&gt;0", [1]Кин.р!D16, "&lt;&gt;нет")+COUNTIFS([1]Комср!D16, "&lt;&gt;0", [1]Комср!D16, "&lt;&gt;нет")+COUNTIFS([1]Лежнр!D16, "&lt;&gt;0", [1]Лежнр!D16, "&lt;&gt;нет")+COUNTIFS([1]Лухр!D16, "&lt;&gt;0", [1]Лухр!D16, "&lt;&gt;нет")+COUNTIFS([1]Палр!D16, "&lt;&gt;0", [1]Палр!D16, "&lt;&gt;нет")+COUNTIFS([1]Пестр!D16, "&lt;&gt;0", [1]Пестр!D16, "&lt;&gt;нет")+COUNTIFS([1]Привр!D16, "&lt;&gt;0", [1]Привр!D16, "&lt;&gt;нет")+COUNTIFS([1]Пчжр!D16, "&lt;&gt;0", [1]Пчжр!D16, "&lt;&gt;нет")+COUNTIFS([1]Роднр!D16, "&lt;&gt;0", [1]Роднр!D16, "&lt;&gt;нет")+COUNTIFS([1]Савр!D16, "&lt;&gt;0", [1]Савр!D16, "&lt;&gt;нет")+COUNTIFS([1]Тейкр!D16, "&lt;&gt;0", [1]Тейкр!D16, "&lt;&gt;нет")+COUNTIFS([1]Фурмр!D16, "&lt;&gt;0", [1]Фурмр!D16, "&lt;&gt;нет")+COUNTIFS([1]Шуйр!D16, "&lt;&gt;0", [1]Шуйр!D16, "&lt;&gt;нет")+COUNTIFS([1]Южр!D16, "&lt;&gt;0", [1]Южр!D16, "&lt;&gt;нет")+COUNTIFS([1]Юрьевр!D16, "&lt;&gt;0", [1]Юрьевр!D16, "&lt;&gt;нет"))</f>
        <v>736.67555555555543</v>
      </c>
      <c r="E16" s="7"/>
      <c r="F16" s="6">
        <f>SUM([1]ИВ:Юрьевр!F16)/(COUNTIFS([1]ИВ!F16, "&lt;&gt;0", [1]ИВ!F16, "&lt;&gt;нет")+COUNTIFS([1]ВЧГ!F16, "&lt;&gt;0", [1]ВЧГ!F16, "&lt;&gt;нет")+COUNTIFS([1]КНШМ!F16, "&lt;&gt;0", [1]КНШМ!F16, "&lt;&gt;нет")+COUNTIFS([1]КХМ!F16, "&lt;&gt;0", [1]КХМ!F16, "&lt;&gt;нет")+COUNTIFS([1]ТЕЙК!F16, "&lt;&gt;0", [1]ТЕЙК!F16, "&lt;&gt;нет")+COUNTIFS([1]ШУЯ!F16, "&lt;&gt;0", [1]ШУЯ!F16, "&lt;&gt;нет")+COUNTIFS([1]ВЛр!F16, "&lt;&gt;0", [1]ВЛр!F16, "&lt;&gt;нет")+COUNTIFS([1]Вичр!F16, "&lt;&gt;0", [1]Вичр!F16, "&lt;&gt;нет")+COUNTIFS([1]ГавПр!F16, "&lt;&gt;0", [1]ГавПр!F16, "&lt;&gt;нет")+COUNTIFS([1]Завр!F16, "&lt;&gt;0", [1]Завр!F16, "&lt;&gt;нет")+COUNTIFS([1]Ивр!F16, "&lt;&gt;0", [1]Ивр!F16, "&lt;&gt;нет")+COUNTIFS([1]Илр!F16, "&lt;&gt;0", [1]Илр!F16, "&lt;&gt;нет")+COUNTIFS([1]Кин.р!F16, "&lt;&gt;0", [1]Кин.р!F16, "&lt;&gt;нет")+COUNTIFS([1]Комср!F16, "&lt;&gt;0", [1]Комср!F16, "&lt;&gt;нет")+COUNTIFS([1]Лежнр!F16, "&lt;&gt;0", [1]Лежнр!F16, "&lt;&gt;нет")+COUNTIFS([1]Лухр!F16, "&lt;&gt;0", [1]Лухр!F16, "&lt;&gt;нет")+COUNTIFS([1]Палр!F16, "&lt;&gt;0", [1]Палр!F16, "&lt;&gt;нет")+COUNTIFS([1]Пестр!F16, "&lt;&gt;0", [1]Пестр!F16, "&lt;&gt;нет")+COUNTIFS([1]Привр!F16, "&lt;&gt;0", [1]Привр!F16, "&lt;&gt;нет")+COUNTIFS([1]Пчжр!F16, "&lt;&gt;0", [1]Пчжр!F16, "&lt;&gt;нет")+COUNTIFS([1]Роднр!F16, "&lt;&gt;0", [1]Роднр!F16, "&lt;&gt;нет")+COUNTIFS([1]Савр!F16, "&lt;&gt;0", [1]Савр!F16, "&lt;&gt;нет")+COUNTIFS([1]Тейкр!F16, "&lt;&gt;0", [1]Тейкр!F16, "&lt;&gt;нет")+COUNTIFS([1]Фурмр!F16, "&lt;&gt;0", [1]Фурмр!F16, "&lt;&gt;нет")+COUNTIFS([1]Шуйр!F16, "&lt;&gt;0", [1]Шуйр!F16, "&lt;&gt;нет")+COUNTIFS([1]Южр!F16, "&lt;&gt;0", [1]Южр!F16, "&lt;&gt;нет")+COUNTIFS([1]Юрьевр!F16, "&lt;&gt;0", [1]Юрьевр!F16, "&lt;&gt;нет"))</f>
        <v>436.85763888888891</v>
      </c>
      <c r="G16" s="6">
        <f>SUM([1]ИВ:Юрьевр!G16)/(COUNTIFS([1]ИВ!G16, "&lt;&gt;0", [1]ИВ!G16, "&lt;&gt;нет")+COUNTIFS([1]ВЧГ!G16, "&lt;&gt;0", [1]ВЧГ!G16, "&lt;&gt;нет")+COUNTIFS([1]КНШМ!G16, "&lt;&gt;0", [1]КНШМ!G16, "&lt;&gt;нет")+COUNTIFS([1]КХМ!G16, "&lt;&gt;0", [1]КХМ!G16, "&lt;&gt;нет")+COUNTIFS([1]ТЕЙК!G16, "&lt;&gt;0", [1]ТЕЙК!G16, "&lt;&gt;нет")+COUNTIFS([1]ШУЯ!G16, "&lt;&gt;0", [1]ШУЯ!G16, "&lt;&gt;нет")+COUNTIFS([1]ВЛр!G16, "&lt;&gt;0", [1]ВЛр!G16, "&lt;&gt;нет")+COUNTIFS([1]Вичр!G16, "&lt;&gt;0", [1]Вичр!G16, "&lt;&gt;нет")+COUNTIFS([1]ГавПр!G16, "&lt;&gt;0", [1]ГавПр!G16, "&lt;&gt;нет")+COUNTIFS([1]Завр!G16, "&lt;&gt;0", [1]Завр!G16, "&lt;&gt;нет")+COUNTIFS([1]Ивр!G16, "&lt;&gt;0", [1]Ивр!G16, "&lt;&gt;нет")+COUNTIFS([1]Илр!G16, "&lt;&gt;0", [1]Илр!G16, "&lt;&gt;нет")+COUNTIFS([1]Кин.р!G16, "&lt;&gt;0", [1]Кин.р!G16, "&lt;&gt;нет")+COUNTIFS([1]Комср!G16, "&lt;&gt;0", [1]Комср!G16, "&lt;&gt;нет")+COUNTIFS([1]Лежнр!G16, "&lt;&gt;0", [1]Лежнр!G16, "&lt;&gt;нет")+COUNTIFS([1]Лухр!G16, "&lt;&gt;0", [1]Лухр!G16, "&lt;&gt;нет")+COUNTIFS([1]Палр!G16, "&lt;&gt;0", [1]Палр!G16, "&lt;&gt;нет")+COUNTIFS([1]Пестр!G16, "&lt;&gt;0", [1]Пестр!G16, "&lt;&gt;нет")+COUNTIFS([1]Привр!G16, "&lt;&gt;0", [1]Привр!G16, "&lt;&gt;нет")+COUNTIFS([1]Пчжр!G16, "&lt;&gt;0", [1]Пчжр!G16, "&lt;&gt;нет")+COUNTIFS([1]Роднр!G16, "&lt;&gt;0", [1]Роднр!G16, "&lt;&gt;нет")+COUNTIFS([1]Савр!G16, "&lt;&gt;0", [1]Савр!G16, "&lt;&gt;нет")+COUNTIFS([1]Тейкр!G16, "&lt;&gt;0", [1]Тейкр!G16, "&lt;&gt;нет")+COUNTIFS([1]Фурмр!G16, "&lt;&gt;0", [1]Фурмр!G16, "&lt;&gt;нет")+COUNTIFS([1]Шуйр!G16, "&lt;&gt;0", [1]Шуйр!G16, "&lt;&gt;нет")+COUNTIFS([1]Южр!G16, "&lt;&gt;0", [1]Южр!G16, "&lt;&gt;нет")+COUNTIFS([1]Юрьевр!G16, "&lt;&gt;0", [1]Юрьевр!G16, "&lt;&gt;нет"))</f>
        <v>735.87638888888898</v>
      </c>
      <c r="H16" s="7"/>
      <c r="I16" s="6">
        <f>SUM([1]ИВ:Юрьевр!I16)/(COUNTIFS([1]ИВ!I16, "&lt;&gt;0", [1]ИВ!I16, "&lt;&gt;нет")+COUNTIFS([1]ВЧГ!I16, "&lt;&gt;0", [1]ВЧГ!I16, "&lt;&gt;нет")+COUNTIFS([1]КНШМ!I16, "&lt;&gt;0", [1]КНШМ!I16, "&lt;&gt;нет")+COUNTIFS([1]КХМ!I16, "&lt;&gt;0", [1]КХМ!I16, "&lt;&gt;нет")+COUNTIFS([1]ТЕЙК!I16, "&lt;&gt;0", [1]ТЕЙК!I16, "&lt;&gt;нет")+COUNTIFS([1]ШУЯ!I16, "&lt;&gt;0", [1]ШУЯ!I16, "&lt;&gt;нет")+COUNTIFS([1]ВЛр!I16, "&lt;&gt;0", [1]ВЛр!I16, "&lt;&gt;нет")+COUNTIFS([1]Вичр!I16, "&lt;&gt;0", [1]Вичр!I16, "&lt;&gt;нет")+COUNTIFS([1]ГавПр!I16, "&lt;&gt;0", [1]ГавПр!I16, "&lt;&gt;нет")+COUNTIFS([1]Завр!I16, "&lt;&gt;0", [1]Завр!I16, "&lt;&gt;нет")+COUNTIFS([1]Ивр!I16, "&lt;&gt;0", [1]Ивр!I16, "&lt;&gt;нет")+COUNTIFS([1]Илр!I16, "&lt;&gt;0", [1]Илр!I16, "&lt;&gt;нет")+COUNTIFS([1]Кин.р!I16, "&lt;&gt;0", [1]Кин.р!I16, "&lt;&gt;нет")+COUNTIFS([1]Комср!I16, "&lt;&gt;0", [1]Комср!I16, "&lt;&gt;нет")+COUNTIFS([1]Лежнр!I16, "&lt;&gt;0", [1]Лежнр!I16, "&lt;&gt;нет")+COUNTIFS([1]Лухр!I16, "&lt;&gt;0", [1]Лухр!I16, "&lt;&gt;нет")+COUNTIFS([1]Палр!I16, "&lt;&gt;0", [1]Палр!I16, "&lt;&gt;нет")+COUNTIFS([1]Пестр!I16, "&lt;&gt;0", [1]Пестр!I16, "&lt;&gt;нет")+COUNTIFS([1]Привр!I16, "&lt;&gt;0", [1]Привр!I16, "&lt;&gt;нет")+COUNTIFS([1]Пчжр!I16, "&lt;&gt;0", [1]Пчжр!I16, "&lt;&gt;нет")+COUNTIFS([1]Роднр!I16, "&lt;&gt;0", [1]Роднр!I16, "&lt;&gt;нет")+COUNTIFS([1]Савр!I16, "&lt;&gt;0", [1]Савр!I16, "&lt;&gt;нет")+COUNTIFS([1]Тейкр!I16, "&lt;&gt;0", [1]Тейкр!I16, "&lt;&gt;нет")+COUNTIFS([1]Фурмр!I16, "&lt;&gt;0", [1]Фурмр!I16, "&lt;&gt;нет")+COUNTIFS([1]Шуйр!I16, "&lt;&gt;0", [1]Шуйр!I16, "&lt;&gt;нет")+COUNTIFS([1]Южр!I16, "&lt;&gt;0", [1]Южр!I16, "&lt;&gt;нет")+COUNTIFS([1]Юрьевр!I16, "&lt;&gt;0", [1]Юрьевр!I16, "&lt;&gt;нет"))</f>
        <v>466.72851851851851</v>
      </c>
      <c r="J16" s="6">
        <f>SUM([1]ИВ:Юрьевр!J16)/(COUNTIFS([1]ИВ!J16, "&lt;&gt;0", [1]ИВ!J16, "&lt;&gt;нет")+COUNTIFS([1]ВЧГ!J16, "&lt;&gt;0", [1]ВЧГ!J16, "&lt;&gt;нет")+COUNTIFS([1]КНШМ!J16, "&lt;&gt;0", [1]КНШМ!J16, "&lt;&gt;нет")+COUNTIFS([1]КХМ!J16, "&lt;&gt;0", [1]КХМ!J16, "&lt;&gt;нет")+COUNTIFS([1]ТЕЙК!J16, "&lt;&gt;0", [1]ТЕЙК!J16, "&lt;&gt;нет")+COUNTIFS([1]ШУЯ!J16, "&lt;&gt;0", [1]ШУЯ!J16, "&lt;&gt;нет")+COUNTIFS([1]ВЛр!J16, "&lt;&gt;0", [1]ВЛр!J16, "&lt;&gt;нет")+COUNTIFS([1]Вичр!J16, "&lt;&gt;0", [1]Вичр!J16, "&lt;&gt;нет")+COUNTIFS([1]ГавПр!J16, "&lt;&gt;0", [1]ГавПр!J16, "&lt;&gt;нет")+COUNTIFS([1]Завр!J16, "&lt;&gt;0", [1]Завр!J16, "&lt;&gt;нет")+COUNTIFS([1]Ивр!J16, "&lt;&gt;0", [1]Ивр!J16, "&lt;&gt;нет")+COUNTIFS([1]Илр!J16, "&lt;&gt;0", [1]Илр!J16, "&lt;&gt;нет")+COUNTIFS([1]Кин.р!J16, "&lt;&gt;0", [1]Кин.р!J16, "&lt;&gt;нет")+COUNTIFS([1]Комср!J16, "&lt;&gt;0", [1]Комср!J16, "&lt;&gt;нет")+COUNTIFS([1]Лежнр!J16, "&lt;&gt;0", [1]Лежнр!J16, "&lt;&gt;нет")+COUNTIFS([1]Лухр!J16, "&lt;&gt;0", [1]Лухр!J16, "&lt;&gt;нет")+COUNTIFS([1]Палр!J16, "&lt;&gt;0", [1]Палр!J16, "&lt;&gt;нет")+COUNTIFS([1]Пестр!J16, "&lt;&gt;0", [1]Пестр!J16, "&lt;&gt;нет")+COUNTIFS([1]Привр!J16, "&lt;&gt;0", [1]Привр!J16, "&lt;&gt;нет")+COUNTIFS([1]Пчжр!J16, "&lt;&gt;0", [1]Пчжр!J16, "&lt;&gt;нет")+COUNTIFS([1]Роднр!J16, "&lt;&gt;0", [1]Роднр!J16, "&lt;&gt;нет")+COUNTIFS([1]Савр!J16, "&lt;&gt;0", [1]Савр!J16, "&lt;&gt;нет")+COUNTIFS([1]Тейкр!J16, "&lt;&gt;0", [1]Тейкр!J16, "&lt;&gt;нет")+COUNTIFS([1]Фурмр!J16, "&lt;&gt;0", [1]Фурмр!J16, "&lt;&gt;нет")+COUNTIFS([1]Шуйр!J16, "&lt;&gt;0", [1]Шуйр!J16, "&lt;&gt;нет")+COUNTIFS([1]Южр!J16, "&lt;&gt;0", [1]Южр!J16, "&lt;&gt;нет")+COUNTIFS([1]Юрьевр!J16, "&lt;&gt;0", [1]Юрьевр!J16, "&lt;&gt;нет"))</f>
        <v>742.74283950617291</v>
      </c>
      <c r="K16" s="7"/>
      <c r="L16" s="6">
        <f>SUM([1]ИВ:Юрьевр!L16)/(COUNTIFS([1]ИВ!L16, "&lt;&gt;0", [1]ИВ!L16, "&lt;&gt;нет")+COUNTIFS([1]ВЧГ!L16, "&lt;&gt;0", [1]ВЧГ!L16, "&lt;&gt;нет")+COUNTIFS([1]КНШМ!L16, "&lt;&gt;0", [1]КНШМ!L16, "&lt;&gt;нет")+COUNTIFS([1]КХМ!L16, "&lt;&gt;0", [1]КХМ!L16, "&lt;&gt;нет")+COUNTIFS([1]ТЕЙК!L16, "&lt;&gt;0", [1]ТЕЙК!L16, "&lt;&gt;нет")+COUNTIFS([1]ШУЯ!L16, "&lt;&gt;0", [1]ШУЯ!L16, "&lt;&gt;нет")+COUNTIFS([1]ВЛр!L16, "&lt;&gt;0", [1]ВЛр!L16, "&lt;&gt;нет")+COUNTIFS([1]Вичр!L16, "&lt;&gt;0", [1]Вичр!L16, "&lt;&gt;нет")+COUNTIFS([1]ГавПр!L16, "&lt;&gt;0", [1]ГавПр!L16, "&lt;&gt;нет")+COUNTIFS([1]Завр!L16, "&lt;&gt;0", [1]Завр!L16, "&lt;&gt;нет")+COUNTIFS([1]Ивр!L16, "&lt;&gt;0", [1]Ивр!L16, "&lt;&gt;нет")+COUNTIFS([1]Илр!L16, "&lt;&gt;0", [1]Илр!L16, "&lt;&gt;нет")+COUNTIFS([1]Кин.р!L16, "&lt;&gt;0", [1]Кин.р!L16, "&lt;&gt;нет")+COUNTIFS([1]Комср!L16, "&lt;&gt;0", [1]Комср!L16, "&lt;&gt;нет")+COUNTIFS([1]Лежнр!L16, "&lt;&gt;0", [1]Лежнр!L16, "&lt;&gt;нет")+COUNTIFS([1]Лухр!L16, "&lt;&gt;0", [1]Лухр!L16, "&lt;&gt;нет")+COUNTIFS([1]Палр!L16, "&lt;&gt;0", [1]Палр!L16, "&lt;&gt;нет")+COUNTIFS([1]Пестр!L16, "&lt;&gt;0", [1]Пестр!L16, "&lt;&gt;нет")+COUNTIFS([1]Привр!L16, "&lt;&gt;0", [1]Привр!L16, "&lt;&gt;нет")+COUNTIFS([1]Пчжр!L16, "&lt;&gt;0", [1]Пчжр!L16, "&lt;&gt;нет")+COUNTIFS([1]Роднр!L16, "&lt;&gt;0", [1]Роднр!L16, "&lt;&gt;нет")+COUNTIFS([1]Савр!L16, "&lt;&gt;0", [1]Савр!L16, "&lt;&gt;нет")+COUNTIFS([1]Тейкр!L16, "&lt;&gt;0", [1]Тейкр!L16, "&lt;&gt;нет")+COUNTIFS([1]Фурмр!L16, "&lt;&gt;0", [1]Фурмр!L16, "&lt;&gt;нет")+COUNTIFS([1]Шуйр!L16, "&lt;&gt;0", [1]Шуйр!L16, "&lt;&gt;нет")+COUNTIFS([1]Южр!L16, "&lt;&gt;0", [1]Южр!L16, "&lt;&gt;нет")+COUNTIFS([1]Юрьевр!L16, "&lt;&gt;0", [1]Юрьевр!L16, "&lt;&gt;нет"))</f>
        <v>419.2522222222222</v>
      </c>
      <c r="M16" s="6">
        <f>SUM([1]ИВ:Юрьевр!M16)/(COUNTIFS([1]ИВ!M16, "&lt;&gt;0", [1]ИВ!M16, "&lt;&gt;нет")+COUNTIFS([1]ВЧГ!M16, "&lt;&gt;0", [1]ВЧГ!M16, "&lt;&gt;нет")+COUNTIFS([1]КНШМ!M16, "&lt;&gt;0", [1]КНШМ!M16, "&lt;&gt;нет")+COUNTIFS([1]КХМ!M16, "&lt;&gt;0", [1]КХМ!M16, "&lt;&gt;нет")+COUNTIFS([1]ТЕЙК!M16, "&lt;&gt;0", [1]ТЕЙК!M16, "&lt;&gt;нет")+COUNTIFS([1]ШУЯ!M16, "&lt;&gt;0", [1]ШУЯ!M16, "&lt;&gt;нет")+COUNTIFS([1]ВЛр!M16, "&lt;&gt;0", [1]ВЛр!M16, "&lt;&gt;нет")+COUNTIFS([1]Вичр!M16, "&lt;&gt;0", [1]Вичр!M16, "&lt;&gt;нет")+COUNTIFS([1]ГавПр!M16, "&lt;&gt;0", [1]ГавПр!M16, "&lt;&gt;нет")+COUNTIFS([1]Завр!M16, "&lt;&gt;0", [1]Завр!M16, "&lt;&gt;нет")+COUNTIFS([1]Ивр!M16, "&lt;&gt;0", [1]Ивр!M16, "&lt;&gt;нет")+COUNTIFS([1]Илр!M16, "&lt;&gt;0", [1]Илр!M16, "&lt;&gt;нет")+COUNTIFS([1]Кин.р!M16, "&lt;&gt;0", [1]Кин.р!M16, "&lt;&gt;нет")+COUNTIFS([1]Комср!M16, "&lt;&gt;0", [1]Комср!M16, "&lt;&gt;нет")+COUNTIFS([1]Лежнр!M16, "&lt;&gt;0", [1]Лежнр!M16, "&lt;&gt;нет")+COUNTIFS([1]Лухр!M16, "&lt;&gt;0", [1]Лухр!M16, "&lt;&gt;нет")+COUNTIFS([1]Палр!M16, "&lt;&gt;0", [1]Палр!M16, "&lt;&gt;нет")+COUNTIFS([1]Пестр!M16, "&lt;&gt;0", [1]Пестр!M16, "&lt;&gt;нет")+COUNTIFS([1]Привр!M16, "&lt;&gt;0", [1]Привр!M16, "&lt;&gt;нет")+COUNTIFS([1]Пчжр!M16, "&lt;&gt;0", [1]Пчжр!M16, "&lt;&gt;нет")+COUNTIFS([1]Роднр!M16, "&lt;&gt;0", [1]Роднр!M16, "&lt;&gt;нет")+COUNTIFS([1]Савр!M16, "&lt;&gt;0", [1]Савр!M16, "&lt;&gt;нет")+COUNTIFS([1]Тейкр!M16, "&lt;&gt;0", [1]Тейкр!M16, "&lt;&gt;нет")+COUNTIFS([1]Фурмр!M16, "&lt;&gt;0", [1]Фурмр!M16, "&lt;&gt;нет")+COUNTIFS([1]Шуйр!M16, "&lt;&gt;0", [1]Шуйр!M16, "&lt;&gt;нет")+COUNTIFS([1]Южр!M16, "&lt;&gt;0", [1]Южр!M16, "&lt;&gt;нет")+COUNTIFS([1]Юрьевр!M16, "&lt;&gt;0", [1]Юрьевр!M16, "&lt;&gt;нет"))</f>
        <v>701.2</v>
      </c>
      <c r="N16" s="7"/>
      <c r="O16" s="6">
        <f>[1]КНШМ!O16</f>
        <v>450</v>
      </c>
      <c r="P16" s="6">
        <f>[1]КНШМ!P16</f>
        <v>840</v>
      </c>
      <c r="Q16" s="8"/>
    </row>
    <row r="17" spans="1:17" ht="15.75" x14ac:dyDescent="0.25">
      <c r="A17" s="4">
        <v>12</v>
      </c>
      <c r="B17" s="5" t="s">
        <v>22</v>
      </c>
      <c r="C17" s="6">
        <f>SUM([1]ИВ:Юрьевр!C17)/(COUNTIFS([1]ИВ!C17, "&lt;&gt;0", [1]ИВ!C17, "&lt;&gt;нет")+COUNTIFS([1]ВЧГ!C17, "&lt;&gt;0", [1]ВЧГ!C17, "&lt;&gt;нет")+COUNTIFS([1]КНШМ!C17, "&lt;&gt;0", [1]КНШМ!C17, "&lt;&gt;нет")+COUNTIFS([1]КХМ!C17, "&lt;&gt;0", [1]КХМ!C17, "&lt;&gt;нет")+COUNTIFS([1]ТЕЙК!C17, "&lt;&gt;0", [1]ТЕЙК!C17, "&lt;&gt;нет")+COUNTIFS([1]ШУЯ!C17, "&lt;&gt;0", [1]ШУЯ!C17, "&lt;&gt;нет")+COUNTIFS([1]ВЛр!C17, "&lt;&gt;0", [1]ВЛр!C17, "&lt;&gt;нет")+COUNTIFS([1]Вичр!C17, "&lt;&gt;0", [1]Вичр!C17, "&lt;&gt;нет")+COUNTIFS([1]ГавПр!C17, "&lt;&gt;0", [1]ГавПр!C17, "&lt;&gt;нет")+COUNTIFS([1]Завр!C17, "&lt;&gt;0", [1]Завр!C17, "&lt;&gt;нет")+COUNTIFS([1]Ивр!C17, "&lt;&gt;0", [1]Ивр!C17, "&lt;&gt;нет")+COUNTIFS([1]Илр!C17, "&lt;&gt;0", [1]Илр!C17, "&lt;&gt;нет")+COUNTIFS([1]Кин.р!C17, "&lt;&gt;0", [1]Кин.р!C17, "&lt;&gt;нет")+COUNTIFS([1]Комср!C17, "&lt;&gt;0", [1]Комср!C17, "&lt;&gt;нет")+COUNTIFS([1]Лежнр!C17, "&lt;&gt;0", [1]Лежнр!C17, "&lt;&gt;нет")+COUNTIFS([1]Лухр!C17, "&lt;&gt;0", [1]Лухр!C17, "&lt;&gt;нет")+COUNTIFS([1]Палр!C17, "&lt;&gt;0", [1]Палр!C17, "&lt;&gt;нет")+COUNTIFS([1]Пестр!C17, "&lt;&gt;0", [1]Пестр!C17, "&lt;&gt;нет")+COUNTIFS([1]Привр!C17, "&lt;&gt;0", [1]Привр!C17, "&lt;&gt;нет")+COUNTIFS([1]Пчжр!C17, "&lt;&gt;0", [1]Пчжр!C17, "&lt;&gt;нет")+COUNTIFS([1]Роднр!C17, "&lt;&gt;0", [1]Роднр!C17, "&lt;&gt;нет")+COUNTIFS([1]Савр!C17, "&lt;&gt;0", [1]Савр!C17, "&lt;&gt;нет")+COUNTIFS([1]Тейкр!C17, "&lt;&gt;0", [1]Тейкр!C17, "&lt;&gt;нет")+COUNTIFS([1]Фурмр!C17, "&lt;&gt;0", [1]Фурмр!C17, "&lt;&gt;нет")+COUNTIFS([1]Шуйр!C17, "&lt;&gt;0", [1]Шуйр!C17, "&lt;&gt;нет")+COUNTIFS([1]Южр!C17, "&lt;&gt;0", [1]Южр!C17, "&lt;&gt;нет")+COUNTIFS([1]Юрьевр!C17, "&lt;&gt;0", [1]Юрьевр!C17, "&lt;&gt;нет"))</f>
        <v>677.679160493827</v>
      </c>
      <c r="D17" s="6">
        <f>SUM([1]ИВ:Юрьевр!D17)/(COUNTIFS([1]ИВ!D17, "&lt;&gt;0", [1]ИВ!D17, "&lt;&gt;нет")+COUNTIFS([1]ВЧГ!D17, "&lt;&gt;0", [1]ВЧГ!D17, "&lt;&gt;нет")+COUNTIFS([1]КНШМ!D17, "&lt;&gt;0", [1]КНШМ!D17, "&lt;&gt;нет")+COUNTIFS([1]КХМ!D17, "&lt;&gt;0", [1]КХМ!D17, "&lt;&gt;нет")+COUNTIFS([1]ТЕЙК!D17, "&lt;&gt;0", [1]ТЕЙК!D17, "&lt;&gt;нет")+COUNTIFS([1]ШУЯ!D17, "&lt;&gt;0", [1]ШУЯ!D17, "&lt;&gt;нет")+COUNTIFS([1]ВЛр!D17, "&lt;&gt;0", [1]ВЛр!D17, "&lt;&gt;нет")+COUNTIFS([1]Вичр!D17, "&lt;&gt;0", [1]Вичр!D17, "&lt;&gt;нет")+COUNTIFS([1]ГавПр!D17, "&lt;&gt;0", [1]ГавПр!D17, "&lt;&gt;нет")+COUNTIFS([1]Завр!D17, "&lt;&gt;0", [1]Завр!D17, "&lt;&gt;нет")+COUNTIFS([1]Ивр!D17, "&lt;&gt;0", [1]Ивр!D17, "&lt;&gt;нет")+COUNTIFS([1]Илр!D17, "&lt;&gt;0", [1]Илр!D17, "&lt;&gt;нет")+COUNTIFS([1]Кин.р!D17, "&lt;&gt;0", [1]Кин.р!D17, "&lt;&gt;нет")+COUNTIFS([1]Комср!D17, "&lt;&gt;0", [1]Комср!D17, "&lt;&gt;нет")+COUNTIFS([1]Лежнр!D17, "&lt;&gt;0", [1]Лежнр!D17, "&lt;&gt;нет")+COUNTIFS([1]Лухр!D17, "&lt;&gt;0", [1]Лухр!D17, "&lt;&gt;нет")+COUNTIFS([1]Палр!D17, "&lt;&gt;0", [1]Палр!D17, "&lt;&gt;нет")+COUNTIFS([1]Пестр!D17, "&lt;&gt;0", [1]Пестр!D17, "&lt;&gt;нет")+COUNTIFS([1]Привр!D17, "&lt;&gt;0", [1]Привр!D17, "&lt;&gt;нет")+COUNTIFS([1]Пчжр!D17, "&lt;&gt;0", [1]Пчжр!D17, "&lt;&gt;нет")+COUNTIFS([1]Роднр!D17, "&lt;&gt;0", [1]Роднр!D17, "&lt;&gt;нет")+COUNTIFS([1]Савр!D17, "&lt;&gt;0", [1]Савр!D17, "&lt;&gt;нет")+COUNTIFS([1]Тейкр!D17, "&lt;&gt;0", [1]Тейкр!D17, "&lt;&gt;нет")+COUNTIFS([1]Фурмр!D17, "&lt;&gt;0", [1]Фурмр!D17, "&lt;&gt;нет")+COUNTIFS([1]Шуйр!D17, "&lt;&gt;0", [1]Шуйр!D17, "&lt;&gt;нет")+COUNTIFS([1]Южр!D17, "&lt;&gt;0", [1]Южр!D17, "&lt;&gt;нет")+COUNTIFS([1]Юрьевр!D17, "&lt;&gt;0", [1]Юрьевр!D17, "&lt;&gt;нет"))</f>
        <v>1341.3725925925928</v>
      </c>
      <c r="E17" s="7"/>
      <c r="F17" s="6">
        <f>SUM([1]ИВ:Юрьевр!F17)/(COUNTIFS([1]ИВ!F17, "&lt;&gt;0", [1]ИВ!F17, "&lt;&gt;нет")+COUNTIFS([1]ВЧГ!F17, "&lt;&gt;0", [1]ВЧГ!F17, "&lt;&gt;нет")+COUNTIFS([1]КНШМ!F17, "&lt;&gt;0", [1]КНШМ!F17, "&lt;&gt;нет")+COUNTIFS([1]КХМ!F17, "&lt;&gt;0", [1]КХМ!F17, "&lt;&gt;нет")+COUNTIFS([1]ТЕЙК!F17, "&lt;&gt;0", [1]ТЕЙК!F17, "&lt;&gt;нет")+COUNTIFS([1]ШУЯ!F17, "&lt;&gt;0", [1]ШУЯ!F17, "&lt;&gt;нет")+COUNTIFS([1]ВЛр!F17, "&lt;&gt;0", [1]ВЛр!F17, "&lt;&gt;нет")+COUNTIFS([1]Вичр!F17, "&lt;&gt;0", [1]Вичр!F17, "&lt;&gt;нет")+COUNTIFS([1]ГавПр!F17, "&lt;&gt;0", [1]ГавПр!F17, "&lt;&gt;нет")+COUNTIFS([1]Завр!F17, "&lt;&gt;0", [1]Завр!F17, "&lt;&gt;нет")+COUNTIFS([1]Ивр!F17, "&lt;&gt;0", [1]Ивр!F17, "&lt;&gt;нет")+COUNTIFS([1]Илр!F17, "&lt;&gt;0", [1]Илр!F17, "&lt;&gt;нет")+COUNTIFS([1]Кин.р!F17, "&lt;&gt;0", [1]Кин.р!F17, "&lt;&gt;нет")+COUNTIFS([1]Комср!F17, "&lt;&gt;0", [1]Комср!F17, "&lt;&gt;нет")+COUNTIFS([1]Лежнр!F17, "&lt;&gt;0", [1]Лежнр!F17, "&lt;&gt;нет")+COUNTIFS([1]Лухр!F17, "&lt;&gt;0", [1]Лухр!F17, "&lt;&gt;нет")+COUNTIFS([1]Палр!F17, "&lt;&gt;0", [1]Палр!F17, "&lt;&gt;нет")+COUNTIFS([1]Пестр!F17, "&lt;&gt;0", [1]Пестр!F17, "&lt;&gt;нет")+COUNTIFS([1]Привр!F17, "&lt;&gt;0", [1]Привр!F17, "&lt;&gt;нет")+COUNTIFS([1]Пчжр!F17, "&lt;&gt;0", [1]Пчжр!F17, "&lt;&gt;нет")+COUNTIFS([1]Роднр!F17, "&lt;&gt;0", [1]Роднр!F17, "&lt;&gt;нет")+COUNTIFS([1]Савр!F17, "&lt;&gt;0", [1]Савр!F17, "&lt;&gt;нет")+COUNTIFS([1]Тейкр!F17, "&lt;&gt;0", [1]Тейкр!F17, "&lt;&gt;нет")+COUNTIFS([1]Фурмр!F17, "&lt;&gt;0", [1]Фурмр!F17, "&lt;&gt;нет")+COUNTIFS([1]Шуйр!F17, "&lt;&gt;0", [1]Шуйр!F17, "&lt;&gt;нет")+COUNTIFS([1]Южр!F17, "&lt;&gt;0", [1]Южр!F17, "&lt;&gt;нет")+COUNTIFS([1]Юрьевр!F17, "&lt;&gt;0", [1]Юрьевр!F17, "&lt;&gt;нет"))</f>
        <v>777.77472222222229</v>
      </c>
      <c r="G17" s="6">
        <f>SUM([1]ИВ:Юрьевр!G17)/(COUNTIFS([1]ИВ!G17, "&lt;&gt;0", [1]ИВ!G17, "&lt;&gt;нет")+COUNTIFS([1]ВЧГ!G17, "&lt;&gt;0", [1]ВЧГ!G17, "&lt;&gt;нет")+COUNTIFS([1]КНШМ!G17, "&lt;&gt;0", [1]КНШМ!G17, "&lt;&gt;нет")+COUNTIFS([1]КХМ!G17, "&lt;&gt;0", [1]КХМ!G17, "&lt;&gt;нет")+COUNTIFS([1]ТЕЙК!G17, "&lt;&gt;0", [1]ТЕЙК!G17, "&lt;&gt;нет")+COUNTIFS([1]ШУЯ!G17, "&lt;&gt;0", [1]ШУЯ!G17, "&lt;&gt;нет")+COUNTIFS([1]ВЛр!G17, "&lt;&gt;0", [1]ВЛр!G17, "&lt;&gt;нет")+COUNTIFS([1]Вичр!G17, "&lt;&gt;0", [1]Вичр!G17, "&lt;&gt;нет")+COUNTIFS([1]ГавПр!G17, "&lt;&gt;0", [1]ГавПр!G17, "&lt;&gt;нет")+COUNTIFS([1]Завр!G17, "&lt;&gt;0", [1]Завр!G17, "&lt;&gt;нет")+COUNTIFS([1]Ивр!G17, "&lt;&gt;0", [1]Ивр!G17, "&lt;&gt;нет")+COUNTIFS([1]Илр!G17, "&lt;&gt;0", [1]Илр!G17, "&lt;&gt;нет")+COUNTIFS([1]Кин.р!G17, "&lt;&gt;0", [1]Кин.р!G17, "&lt;&gt;нет")+COUNTIFS([1]Комср!G17, "&lt;&gt;0", [1]Комср!G17, "&lt;&gt;нет")+COUNTIFS([1]Лежнр!G17, "&lt;&gt;0", [1]Лежнр!G17, "&lt;&gt;нет")+COUNTIFS([1]Лухр!G17, "&lt;&gt;0", [1]Лухр!G17, "&lt;&gt;нет")+COUNTIFS([1]Палр!G17, "&lt;&gt;0", [1]Палр!G17, "&lt;&gt;нет")+COUNTIFS([1]Пестр!G17, "&lt;&gt;0", [1]Пестр!G17, "&lt;&gt;нет")+COUNTIFS([1]Привр!G17, "&lt;&gt;0", [1]Привр!G17, "&lt;&gt;нет")+COUNTIFS([1]Пчжр!G17, "&lt;&gt;0", [1]Пчжр!G17, "&lt;&gt;нет")+COUNTIFS([1]Роднр!G17, "&lt;&gt;0", [1]Роднр!G17, "&lt;&gt;нет")+COUNTIFS([1]Савр!G17, "&lt;&gt;0", [1]Савр!G17, "&lt;&gt;нет")+COUNTIFS([1]Тейкр!G17, "&lt;&gt;0", [1]Тейкр!G17, "&lt;&gt;нет")+COUNTIFS([1]Фурмр!G17, "&lt;&gt;0", [1]Фурмр!G17, "&lt;&gt;нет")+COUNTIFS([1]Шуйр!G17, "&lt;&gt;0", [1]Шуйр!G17, "&lt;&gt;нет")+COUNTIFS([1]Южр!G17, "&lt;&gt;0", [1]Южр!G17, "&lt;&gt;нет")+COUNTIFS([1]Юрьевр!G17, "&lt;&gt;0", [1]Юрьевр!G17, "&lt;&gt;нет"))</f>
        <v>1223.1916666666666</v>
      </c>
      <c r="H17" s="7"/>
      <c r="I17" s="6">
        <f>SUM([1]ИВ:Юрьевр!I17)/(COUNTIFS([1]ИВ!I17, "&lt;&gt;0", [1]ИВ!I17, "&lt;&gt;нет")+COUNTIFS([1]ВЧГ!I17, "&lt;&gt;0", [1]ВЧГ!I17, "&lt;&gt;нет")+COUNTIFS([1]КНШМ!I17, "&lt;&gt;0", [1]КНШМ!I17, "&lt;&gt;нет")+COUNTIFS([1]КХМ!I17, "&lt;&gt;0", [1]КХМ!I17, "&lt;&gt;нет")+COUNTIFS([1]ТЕЙК!I17, "&lt;&gt;0", [1]ТЕЙК!I17, "&lt;&gt;нет")+COUNTIFS([1]ШУЯ!I17, "&lt;&gt;0", [1]ШУЯ!I17, "&lt;&gt;нет")+COUNTIFS([1]ВЛр!I17, "&lt;&gt;0", [1]ВЛр!I17, "&lt;&gt;нет")+COUNTIFS([1]Вичр!I17, "&lt;&gt;0", [1]Вичр!I17, "&lt;&gt;нет")+COUNTIFS([1]ГавПр!I17, "&lt;&gt;0", [1]ГавПр!I17, "&lt;&gt;нет")+COUNTIFS([1]Завр!I17, "&lt;&gt;0", [1]Завр!I17, "&lt;&gt;нет")+COUNTIFS([1]Ивр!I17, "&lt;&gt;0", [1]Ивр!I17, "&lt;&gt;нет")+COUNTIFS([1]Илр!I17, "&lt;&gt;0", [1]Илр!I17, "&lt;&gt;нет")+COUNTIFS([1]Кин.р!I17, "&lt;&gt;0", [1]Кин.р!I17, "&lt;&gt;нет")+COUNTIFS([1]Комср!I17, "&lt;&gt;0", [1]Комср!I17, "&lt;&gt;нет")+COUNTIFS([1]Лежнр!I17, "&lt;&gt;0", [1]Лежнр!I17, "&lt;&gt;нет")+COUNTIFS([1]Лухр!I17, "&lt;&gt;0", [1]Лухр!I17, "&lt;&gt;нет")+COUNTIFS([1]Палр!I17, "&lt;&gt;0", [1]Палр!I17, "&lt;&gt;нет")+COUNTIFS([1]Пестр!I17, "&lt;&gt;0", [1]Пестр!I17, "&lt;&gt;нет")+COUNTIFS([1]Привр!I17, "&lt;&gt;0", [1]Привр!I17, "&lt;&gt;нет")+COUNTIFS([1]Пчжр!I17, "&lt;&gt;0", [1]Пчжр!I17, "&lt;&gt;нет")+COUNTIFS([1]Роднр!I17, "&lt;&gt;0", [1]Роднр!I17, "&lt;&gt;нет")+COUNTIFS([1]Савр!I17, "&lt;&gt;0", [1]Савр!I17, "&lt;&gt;нет")+COUNTIFS([1]Тейкр!I17, "&lt;&gt;0", [1]Тейкр!I17, "&lt;&gt;нет")+COUNTIFS([1]Фурмр!I17, "&lt;&gt;0", [1]Фурмр!I17, "&lt;&gt;нет")+COUNTIFS([1]Шуйр!I17, "&lt;&gt;0", [1]Шуйр!I17, "&lt;&gt;нет")+COUNTIFS([1]Южр!I17, "&lt;&gt;0", [1]Южр!I17, "&lt;&gt;нет")+COUNTIFS([1]Юрьевр!I17, "&lt;&gt;0", [1]Юрьевр!I17, "&lt;&gt;нет"))</f>
        <v>812.26358024691353</v>
      </c>
      <c r="J17" s="6">
        <f>SUM([1]ИВ:Юрьевр!J17)/(COUNTIFS([1]ИВ!J17, "&lt;&gt;0", [1]ИВ!J17, "&lt;&gt;нет")+COUNTIFS([1]ВЧГ!J17, "&lt;&gt;0", [1]ВЧГ!J17, "&lt;&gt;нет")+COUNTIFS([1]КНШМ!J17, "&lt;&gt;0", [1]КНШМ!J17, "&lt;&gt;нет")+COUNTIFS([1]КХМ!J17, "&lt;&gt;0", [1]КХМ!J17, "&lt;&gt;нет")+COUNTIFS([1]ТЕЙК!J17, "&lt;&gt;0", [1]ТЕЙК!J17, "&lt;&gt;нет")+COUNTIFS([1]ШУЯ!J17, "&lt;&gt;0", [1]ШУЯ!J17, "&lt;&gt;нет")+COUNTIFS([1]ВЛр!J17, "&lt;&gt;0", [1]ВЛр!J17, "&lt;&gt;нет")+COUNTIFS([1]Вичр!J17, "&lt;&gt;0", [1]Вичр!J17, "&lt;&gt;нет")+COUNTIFS([1]ГавПр!J17, "&lt;&gt;0", [1]ГавПр!J17, "&lt;&gt;нет")+COUNTIFS([1]Завр!J17, "&lt;&gt;0", [1]Завр!J17, "&lt;&gt;нет")+COUNTIFS([1]Ивр!J17, "&lt;&gt;0", [1]Ивр!J17, "&lt;&gt;нет")+COUNTIFS([1]Илр!J17, "&lt;&gt;0", [1]Илр!J17, "&lt;&gt;нет")+COUNTIFS([1]Кин.р!J17, "&lt;&gt;0", [1]Кин.р!J17, "&lt;&gt;нет")+COUNTIFS([1]Комср!J17, "&lt;&gt;0", [1]Комср!J17, "&lt;&gt;нет")+COUNTIFS([1]Лежнр!J17, "&lt;&gt;0", [1]Лежнр!J17, "&lt;&gt;нет")+COUNTIFS([1]Лухр!J17, "&lt;&gt;0", [1]Лухр!J17, "&lt;&gt;нет")+COUNTIFS([1]Палр!J17, "&lt;&gt;0", [1]Палр!J17, "&lt;&gt;нет")+COUNTIFS([1]Пестр!J17, "&lt;&gt;0", [1]Пестр!J17, "&lt;&gt;нет")+COUNTIFS([1]Привр!J17, "&lt;&gt;0", [1]Привр!J17, "&lt;&gt;нет")+COUNTIFS([1]Пчжр!J17, "&lt;&gt;0", [1]Пчжр!J17, "&lt;&gt;нет")+COUNTIFS([1]Роднр!J17, "&lt;&gt;0", [1]Роднр!J17, "&lt;&gt;нет")+COUNTIFS([1]Савр!J17, "&lt;&gt;0", [1]Савр!J17, "&lt;&gt;нет")+COUNTIFS([1]Тейкр!J17, "&lt;&gt;0", [1]Тейкр!J17, "&lt;&gt;нет")+COUNTIFS([1]Фурмр!J17, "&lt;&gt;0", [1]Фурмр!J17, "&lt;&gt;нет")+COUNTIFS([1]Шуйр!J17, "&lt;&gt;0", [1]Шуйр!J17, "&lt;&gt;нет")+COUNTIFS([1]Южр!J17, "&lt;&gt;0", [1]Южр!J17, "&lt;&gt;нет")+COUNTIFS([1]Юрьевр!J17, "&lt;&gt;0", [1]Юрьевр!J17, "&lt;&gt;нет"))</f>
        <v>1183.123950617284</v>
      </c>
      <c r="K17" s="7"/>
      <c r="L17" s="6">
        <f>SUM([1]ИВ:Юрьевр!L17)/(COUNTIFS([1]ИВ!L17, "&lt;&gt;0", [1]ИВ!L17, "&lt;&gt;нет")+COUNTIFS([1]ВЧГ!L17, "&lt;&gt;0", [1]ВЧГ!L17, "&lt;&gt;нет")+COUNTIFS([1]КНШМ!L17, "&lt;&gt;0", [1]КНШМ!L17, "&lt;&gt;нет")+COUNTIFS([1]КХМ!L17, "&lt;&gt;0", [1]КХМ!L17, "&lt;&gt;нет")+COUNTIFS([1]ТЕЙК!L17, "&lt;&gt;0", [1]ТЕЙК!L17, "&lt;&gt;нет")+COUNTIFS([1]ШУЯ!L17, "&lt;&gt;0", [1]ШУЯ!L17, "&lt;&gt;нет")+COUNTIFS([1]ВЛр!L17, "&lt;&gt;0", [1]ВЛр!L17, "&lt;&gt;нет")+COUNTIFS([1]Вичр!L17, "&lt;&gt;0", [1]Вичр!L17, "&lt;&gt;нет")+COUNTIFS([1]ГавПр!L17, "&lt;&gt;0", [1]ГавПр!L17, "&lt;&gt;нет")+COUNTIFS([1]Завр!L17, "&lt;&gt;0", [1]Завр!L17, "&lt;&gt;нет")+COUNTIFS([1]Ивр!L17, "&lt;&gt;0", [1]Ивр!L17, "&lt;&gt;нет")+COUNTIFS([1]Илр!L17, "&lt;&gt;0", [1]Илр!L17, "&lt;&gt;нет")+COUNTIFS([1]Кин.р!L17, "&lt;&gt;0", [1]Кин.р!L17, "&lt;&gt;нет")+COUNTIFS([1]Комср!L17, "&lt;&gt;0", [1]Комср!L17, "&lt;&gt;нет")+COUNTIFS([1]Лежнр!L17, "&lt;&gt;0", [1]Лежнр!L17, "&lt;&gt;нет")+COUNTIFS([1]Лухр!L17, "&lt;&gt;0", [1]Лухр!L17, "&lt;&gt;нет")+COUNTIFS([1]Палр!L17, "&lt;&gt;0", [1]Палр!L17, "&lt;&gt;нет")+COUNTIFS([1]Пестр!L17, "&lt;&gt;0", [1]Пестр!L17, "&lt;&gt;нет")+COUNTIFS([1]Привр!L17, "&lt;&gt;0", [1]Привр!L17, "&lt;&gt;нет")+COUNTIFS([1]Пчжр!L17, "&lt;&gt;0", [1]Пчжр!L17, "&lt;&gt;нет")+COUNTIFS([1]Роднр!L17, "&lt;&gt;0", [1]Роднр!L17, "&lt;&gt;нет")+COUNTIFS([1]Савр!L17, "&lt;&gt;0", [1]Савр!L17, "&lt;&gt;нет")+COUNTIFS([1]Тейкр!L17, "&lt;&gt;0", [1]Тейкр!L17, "&lt;&gt;нет")+COUNTIFS([1]Фурмр!L17, "&lt;&gt;0", [1]Фурмр!L17, "&lt;&gt;нет")+COUNTIFS([1]Шуйр!L17, "&lt;&gt;0", [1]Шуйр!L17, "&lt;&gt;нет")+COUNTIFS([1]Южр!L17, "&lt;&gt;0", [1]Южр!L17, "&lt;&gt;нет")+COUNTIFS([1]Юрьевр!L17, "&lt;&gt;0", [1]Юрьевр!L17, "&lt;&gt;нет"))</f>
        <v>764.33333333333337</v>
      </c>
      <c r="M17" s="6">
        <f>SUM([1]ИВ:Юрьевр!M17)/(COUNTIFS([1]ИВ!M17, "&lt;&gt;0", [1]ИВ!M17, "&lt;&gt;нет")+COUNTIFS([1]ВЧГ!M17, "&lt;&gt;0", [1]ВЧГ!M17, "&lt;&gt;нет")+COUNTIFS([1]КНШМ!M17, "&lt;&gt;0", [1]КНШМ!M17, "&lt;&gt;нет")+COUNTIFS([1]КХМ!M17, "&lt;&gt;0", [1]КХМ!M17, "&lt;&gt;нет")+COUNTIFS([1]ТЕЙК!M17, "&lt;&gt;0", [1]ТЕЙК!M17, "&lt;&gt;нет")+COUNTIFS([1]ШУЯ!M17, "&lt;&gt;0", [1]ШУЯ!M17, "&lt;&gt;нет")+COUNTIFS([1]ВЛр!M17, "&lt;&gt;0", [1]ВЛр!M17, "&lt;&gt;нет")+COUNTIFS([1]Вичр!M17, "&lt;&gt;0", [1]Вичр!M17, "&lt;&gt;нет")+COUNTIFS([1]ГавПр!M17, "&lt;&gt;0", [1]ГавПр!M17, "&lt;&gt;нет")+COUNTIFS([1]Завр!M17, "&lt;&gt;0", [1]Завр!M17, "&lt;&gt;нет")+COUNTIFS([1]Ивр!M17, "&lt;&gt;0", [1]Ивр!M17, "&lt;&gt;нет")+COUNTIFS([1]Илр!M17, "&lt;&gt;0", [1]Илр!M17, "&lt;&gt;нет")+COUNTIFS([1]Кин.р!M17, "&lt;&gt;0", [1]Кин.р!M17, "&lt;&gt;нет")+COUNTIFS([1]Комср!M17, "&lt;&gt;0", [1]Комср!M17, "&lt;&gt;нет")+COUNTIFS([1]Лежнр!M17, "&lt;&gt;0", [1]Лежнр!M17, "&lt;&gt;нет")+COUNTIFS([1]Лухр!M17, "&lt;&gt;0", [1]Лухр!M17, "&lt;&gt;нет")+COUNTIFS([1]Палр!M17, "&lt;&gt;0", [1]Палр!M17, "&lt;&gt;нет")+COUNTIFS([1]Пестр!M17, "&lt;&gt;0", [1]Пестр!M17, "&lt;&gt;нет")+COUNTIFS([1]Привр!M17, "&lt;&gt;0", [1]Привр!M17, "&lt;&gt;нет")+COUNTIFS([1]Пчжр!M17, "&lt;&gt;0", [1]Пчжр!M17, "&lt;&gt;нет")+COUNTIFS([1]Роднр!M17, "&lt;&gt;0", [1]Роднр!M17, "&lt;&gt;нет")+COUNTIFS([1]Савр!M17, "&lt;&gt;0", [1]Савр!M17, "&lt;&gt;нет")+COUNTIFS([1]Тейкр!M17, "&lt;&gt;0", [1]Тейкр!M17, "&lt;&gt;нет")+COUNTIFS([1]Фурмр!M17, "&lt;&gt;0", [1]Фурмр!M17, "&lt;&gt;нет")+COUNTIFS([1]Шуйр!M17, "&lt;&gt;0", [1]Шуйр!M17, "&lt;&gt;нет")+COUNTIFS([1]Южр!M17, "&lt;&gt;0", [1]Южр!M17, "&lt;&gt;нет")+COUNTIFS([1]Юрьевр!M17, "&lt;&gt;0", [1]Юрьевр!M17, "&lt;&gt;нет"))</f>
        <v>1144.3919999999998</v>
      </c>
      <c r="N17" s="7"/>
      <c r="O17" s="6">
        <f>[1]КНШМ!O17</f>
        <v>930</v>
      </c>
      <c r="P17" s="6">
        <f>[1]КНШМ!P17</f>
        <v>1300</v>
      </c>
      <c r="Q17" s="8"/>
    </row>
    <row r="18" spans="1:17" ht="15.75" x14ac:dyDescent="0.25">
      <c r="A18" s="4">
        <v>13</v>
      </c>
      <c r="B18" s="5" t="s">
        <v>23</v>
      </c>
      <c r="C18" s="6">
        <f>SUM([1]ИВ:Юрьевр!C18)/(COUNTIFS([1]ИВ!C18, "&lt;&gt;0", [1]ИВ!C18, "&lt;&gt;нет")+COUNTIFS([1]ВЧГ!C18, "&lt;&gt;0", [1]ВЧГ!C18, "&lt;&gt;нет")+COUNTIFS([1]КНШМ!C18, "&lt;&gt;0", [1]КНШМ!C18, "&lt;&gt;нет")+COUNTIFS([1]КХМ!C18, "&lt;&gt;0", [1]КХМ!C18, "&lt;&gt;нет")+COUNTIFS([1]ТЕЙК!C18, "&lt;&gt;0", [1]ТЕЙК!C18, "&lt;&gt;нет")+COUNTIFS([1]ШУЯ!C18, "&lt;&gt;0", [1]ШУЯ!C18, "&lt;&gt;нет")+COUNTIFS([1]ВЛр!C18, "&lt;&gt;0", [1]ВЛр!C18, "&lt;&gt;нет")+COUNTIFS([1]Вичр!C18, "&lt;&gt;0", [1]Вичр!C18, "&lt;&gt;нет")+COUNTIFS([1]ГавПр!C18, "&lt;&gt;0", [1]ГавПр!C18, "&lt;&gt;нет")+COUNTIFS([1]Завр!C18, "&lt;&gt;0", [1]Завр!C18, "&lt;&gt;нет")+COUNTIFS([1]Ивр!C18, "&lt;&gt;0", [1]Ивр!C18, "&lt;&gt;нет")+COUNTIFS([1]Илр!C18, "&lt;&gt;0", [1]Илр!C18, "&lt;&gt;нет")+COUNTIFS([1]Кин.р!C18, "&lt;&gt;0", [1]Кин.р!C18, "&lt;&gt;нет")+COUNTIFS([1]Комср!C18, "&lt;&gt;0", [1]Комср!C18, "&lt;&gt;нет")+COUNTIFS([1]Лежнр!C18, "&lt;&gt;0", [1]Лежнр!C18, "&lt;&gt;нет")+COUNTIFS([1]Лухр!C18, "&lt;&gt;0", [1]Лухр!C18, "&lt;&gt;нет")+COUNTIFS([1]Палр!C18, "&lt;&gt;0", [1]Палр!C18, "&lt;&gt;нет")+COUNTIFS([1]Пестр!C18, "&lt;&gt;0", [1]Пестр!C18, "&lt;&gt;нет")+COUNTIFS([1]Привр!C18, "&lt;&gt;0", [1]Привр!C18, "&lt;&gt;нет")+COUNTIFS([1]Пчжр!C18, "&lt;&gt;0", [1]Пчжр!C18, "&lt;&gt;нет")+COUNTIFS([1]Роднр!C18, "&lt;&gt;0", [1]Роднр!C18, "&lt;&gt;нет")+COUNTIFS([1]Савр!C18, "&lt;&gt;0", [1]Савр!C18, "&lt;&gt;нет")+COUNTIFS([1]Тейкр!C18, "&lt;&gt;0", [1]Тейкр!C18, "&lt;&gt;нет")+COUNTIFS([1]Фурмр!C18, "&lt;&gt;0", [1]Фурмр!C18, "&lt;&gt;нет")+COUNTIFS([1]Шуйр!C18, "&lt;&gt;0", [1]Шуйр!C18, "&lt;&gt;нет")+COUNTIFS([1]Южр!C18, "&lt;&gt;0", [1]Южр!C18, "&lt;&gt;нет")+COUNTIFS([1]Юрьевр!C18, "&lt;&gt;0", [1]Юрьевр!C18, "&lt;&gt;нет"))</f>
        <v>883.00416666666672</v>
      </c>
      <c r="D18" s="6">
        <f>SUM([1]ИВ:Юрьевр!D18)/(COUNTIFS([1]ИВ!D18, "&lt;&gt;0", [1]ИВ!D18, "&lt;&gt;нет")+COUNTIFS([1]ВЧГ!D18, "&lt;&gt;0", [1]ВЧГ!D18, "&lt;&gt;нет")+COUNTIFS([1]КНШМ!D18, "&lt;&gt;0", [1]КНШМ!D18, "&lt;&gt;нет")+COUNTIFS([1]КХМ!D18, "&lt;&gt;0", [1]КХМ!D18, "&lt;&gt;нет")+COUNTIFS([1]ТЕЙК!D18, "&lt;&gt;0", [1]ТЕЙК!D18, "&lt;&gt;нет")+COUNTIFS([1]ШУЯ!D18, "&lt;&gt;0", [1]ШУЯ!D18, "&lt;&gt;нет")+COUNTIFS([1]ВЛр!D18, "&lt;&gt;0", [1]ВЛр!D18, "&lt;&gt;нет")+COUNTIFS([1]Вичр!D18, "&lt;&gt;0", [1]Вичр!D18, "&lt;&gt;нет")+COUNTIFS([1]ГавПр!D18, "&lt;&gt;0", [1]ГавПр!D18, "&lt;&gt;нет")+COUNTIFS([1]Завр!D18, "&lt;&gt;0", [1]Завр!D18, "&lt;&gt;нет")+COUNTIFS([1]Ивр!D18, "&lt;&gt;0", [1]Ивр!D18, "&lt;&gt;нет")+COUNTIFS([1]Илр!D18, "&lt;&gt;0", [1]Илр!D18, "&lt;&gt;нет")+COUNTIFS([1]Кин.р!D18, "&lt;&gt;0", [1]Кин.р!D18, "&lt;&gt;нет")+COUNTIFS([1]Комср!D18, "&lt;&gt;0", [1]Комср!D18, "&lt;&gt;нет")+COUNTIFS([1]Лежнр!D18, "&lt;&gt;0", [1]Лежнр!D18, "&lt;&gt;нет")+COUNTIFS([1]Лухр!D18, "&lt;&gt;0", [1]Лухр!D18, "&lt;&gt;нет")+COUNTIFS([1]Палр!D18, "&lt;&gt;0", [1]Палр!D18, "&lt;&gt;нет")+COUNTIFS([1]Пестр!D18, "&lt;&gt;0", [1]Пестр!D18, "&lt;&gt;нет")+COUNTIFS([1]Привр!D18, "&lt;&gt;0", [1]Привр!D18, "&lt;&gt;нет")+COUNTIFS([1]Пчжр!D18, "&lt;&gt;0", [1]Пчжр!D18, "&lt;&gt;нет")+COUNTIFS([1]Роднр!D18, "&lt;&gt;0", [1]Роднр!D18, "&lt;&gt;нет")+COUNTIFS([1]Савр!D18, "&lt;&gt;0", [1]Савр!D18, "&lt;&gt;нет")+COUNTIFS([1]Тейкр!D18, "&lt;&gt;0", [1]Тейкр!D18, "&lt;&gt;нет")+COUNTIFS([1]Фурмр!D18, "&lt;&gt;0", [1]Фурмр!D18, "&lt;&gt;нет")+COUNTIFS([1]Шуйр!D18, "&lt;&gt;0", [1]Шуйр!D18, "&lt;&gt;нет")+COUNTIFS([1]Южр!D18, "&lt;&gt;0", [1]Южр!D18, "&lt;&gt;нет")+COUNTIFS([1]Юрьевр!D18, "&lt;&gt;0", [1]Юрьевр!D18, "&lt;&gt;нет"))</f>
        <v>1055.9607692307691</v>
      </c>
      <c r="E18" s="7"/>
      <c r="F18" s="6">
        <f>SUM([1]ИВ:Юрьевр!F18)/(COUNTIFS([1]ИВ!F18, "&lt;&gt;0", [1]ИВ!F18, "&lt;&gt;нет")+COUNTIFS([1]ВЧГ!F18, "&lt;&gt;0", [1]ВЧГ!F18, "&lt;&gt;нет")+COUNTIFS([1]КНШМ!F18, "&lt;&gt;0", [1]КНШМ!F18, "&lt;&gt;нет")+COUNTIFS([1]КХМ!F18, "&lt;&gt;0", [1]КХМ!F18, "&lt;&gt;нет")+COUNTIFS([1]ТЕЙК!F18, "&lt;&gt;0", [1]ТЕЙК!F18, "&lt;&gt;нет")+COUNTIFS([1]ШУЯ!F18, "&lt;&gt;0", [1]ШУЯ!F18, "&lt;&gt;нет")+COUNTIFS([1]ВЛр!F18, "&lt;&gt;0", [1]ВЛр!F18, "&lt;&gt;нет")+COUNTIFS([1]Вичр!F18, "&lt;&gt;0", [1]Вичр!F18, "&lt;&gt;нет")+COUNTIFS([1]ГавПр!F18, "&lt;&gt;0", [1]ГавПр!F18, "&lt;&gt;нет")+COUNTIFS([1]Завр!F18, "&lt;&gt;0", [1]Завр!F18, "&lt;&gt;нет")+COUNTIFS([1]Ивр!F18, "&lt;&gt;0", [1]Ивр!F18, "&lt;&gt;нет")+COUNTIFS([1]Илр!F18, "&lt;&gt;0", [1]Илр!F18, "&lt;&gt;нет")+COUNTIFS([1]Кин.р!F18, "&lt;&gt;0", [1]Кин.р!F18, "&lt;&gt;нет")+COUNTIFS([1]Комср!F18, "&lt;&gt;0", [1]Комср!F18, "&lt;&gt;нет")+COUNTIFS([1]Лежнр!F18, "&lt;&gt;0", [1]Лежнр!F18, "&lt;&gt;нет")+COUNTIFS([1]Лухр!F18, "&lt;&gt;0", [1]Лухр!F18, "&lt;&gt;нет")+COUNTIFS([1]Палр!F18, "&lt;&gt;0", [1]Палр!F18, "&lt;&gt;нет")+COUNTIFS([1]Пестр!F18, "&lt;&gt;0", [1]Пестр!F18, "&lt;&gt;нет")+COUNTIFS([1]Привр!F18, "&lt;&gt;0", [1]Привр!F18, "&lt;&gt;нет")+COUNTIFS([1]Пчжр!F18, "&lt;&gt;0", [1]Пчжр!F18, "&lt;&gt;нет")+COUNTIFS([1]Роднр!F18, "&lt;&gt;0", [1]Роднр!F18, "&lt;&gt;нет")+COUNTIFS([1]Савр!F18, "&lt;&gt;0", [1]Савр!F18, "&lt;&gt;нет")+COUNTIFS([1]Тейкр!F18, "&lt;&gt;0", [1]Тейкр!F18, "&lt;&gt;нет")+COUNTIFS([1]Фурмр!F18, "&lt;&gt;0", [1]Фурмр!F18, "&lt;&gt;нет")+COUNTIFS([1]Шуйр!F18, "&lt;&gt;0", [1]Шуйр!F18, "&lt;&gt;нет")+COUNTIFS([1]Южр!F18, "&lt;&gt;0", [1]Южр!F18, "&lt;&gt;нет")+COUNTIFS([1]Юрьевр!F18, "&lt;&gt;0", [1]Юрьевр!F18, "&lt;&gt;нет"))</f>
        <v>401.35</v>
      </c>
      <c r="G18" s="6">
        <f>SUM([1]ИВ:Юрьевр!G18)/(COUNTIFS([1]ИВ!G18, "&lt;&gt;0", [1]ИВ!G18, "&lt;&gt;нет")+COUNTIFS([1]ВЧГ!G18, "&lt;&gt;0", [1]ВЧГ!G18, "&lt;&gt;нет")+COUNTIFS([1]КНШМ!G18, "&lt;&gt;0", [1]КНШМ!G18, "&lt;&gt;нет")+COUNTIFS([1]КХМ!G18, "&lt;&gt;0", [1]КХМ!G18, "&lt;&gt;нет")+COUNTIFS([1]ТЕЙК!G18, "&lt;&gt;0", [1]ТЕЙК!G18, "&lt;&gt;нет")+COUNTIFS([1]ШУЯ!G18, "&lt;&gt;0", [1]ШУЯ!G18, "&lt;&gt;нет")+COUNTIFS([1]ВЛр!G18, "&lt;&gt;0", [1]ВЛр!G18, "&lt;&gt;нет")+COUNTIFS([1]Вичр!G18, "&lt;&gt;0", [1]Вичр!G18, "&lt;&gt;нет")+COUNTIFS([1]ГавПр!G18, "&lt;&gt;0", [1]ГавПр!G18, "&lt;&gt;нет")+COUNTIFS([1]Завр!G18, "&lt;&gt;0", [1]Завр!G18, "&lt;&gt;нет")+COUNTIFS([1]Ивр!G18, "&lt;&gt;0", [1]Ивр!G18, "&lt;&gt;нет")+COUNTIFS([1]Илр!G18, "&lt;&gt;0", [1]Илр!G18, "&lt;&gt;нет")+COUNTIFS([1]Кин.р!G18, "&lt;&gt;0", [1]Кин.р!G18, "&lt;&gt;нет")+COUNTIFS([1]Комср!G18, "&lt;&gt;0", [1]Комср!G18, "&lt;&gt;нет")+COUNTIFS([1]Лежнр!G18, "&lt;&gt;0", [1]Лежнр!G18, "&lt;&gt;нет")+COUNTIFS([1]Лухр!G18, "&lt;&gt;0", [1]Лухр!G18, "&lt;&gt;нет")+COUNTIFS([1]Палр!G18, "&lt;&gt;0", [1]Палр!G18, "&lt;&gt;нет")+COUNTIFS([1]Пестр!G18, "&lt;&gt;0", [1]Пестр!G18, "&lt;&gt;нет")+COUNTIFS([1]Привр!G18, "&lt;&gt;0", [1]Привр!G18, "&lt;&gt;нет")+COUNTIFS([1]Пчжр!G18, "&lt;&gt;0", [1]Пчжр!G18, "&lt;&gt;нет")+COUNTIFS([1]Роднр!G18, "&lt;&gt;0", [1]Роднр!G18, "&lt;&gt;нет")+COUNTIFS([1]Савр!G18, "&lt;&gt;0", [1]Савр!G18, "&lt;&gt;нет")+COUNTIFS([1]Тейкр!G18, "&lt;&gt;0", [1]Тейкр!G18, "&lt;&gt;нет")+COUNTIFS([1]Фурмр!G18, "&lt;&gt;0", [1]Фурмр!G18, "&lt;&gt;нет")+COUNTIFS([1]Шуйр!G18, "&lt;&gt;0", [1]Шуйр!G18, "&lt;&gt;нет")+COUNTIFS([1]Южр!G18, "&lt;&gt;0", [1]Южр!G18, "&lt;&gt;нет")+COUNTIFS([1]Юрьевр!G18, "&lt;&gt;0", [1]Юрьевр!G18, "&lt;&gt;нет"))</f>
        <v>649.99</v>
      </c>
      <c r="H18" s="7"/>
      <c r="I18" s="6">
        <f>SUM([1]ИВ:Юрьевр!I18)/(COUNTIFS([1]ИВ!I18, "&lt;&gt;0", [1]ИВ!I18, "&lt;&gt;нет")+COUNTIFS([1]ВЧГ!I18, "&lt;&gt;0", [1]ВЧГ!I18, "&lt;&gt;нет")+COUNTIFS([1]КНШМ!I18, "&lt;&gt;0", [1]КНШМ!I18, "&lt;&gt;нет")+COUNTIFS([1]КХМ!I18, "&lt;&gt;0", [1]КХМ!I18, "&lt;&gt;нет")+COUNTIFS([1]ТЕЙК!I18, "&lt;&gt;0", [1]ТЕЙК!I18, "&lt;&gt;нет")+COUNTIFS([1]ШУЯ!I18, "&lt;&gt;0", [1]ШУЯ!I18, "&lt;&gt;нет")+COUNTIFS([1]ВЛр!I18, "&lt;&gt;0", [1]ВЛр!I18, "&lt;&gt;нет")+COUNTIFS([1]Вичр!I18, "&lt;&gt;0", [1]Вичр!I18, "&lt;&gt;нет")+COUNTIFS([1]ГавПр!I18, "&lt;&gt;0", [1]ГавПр!I18, "&lt;&gt;нет")+COUNTIFS([1]Завр!I18, "&lt;&gt;0", [1]Завр!I18, "&lt;&gt;нет")+COUNTIFS([1]Ивр!I18, "&lt;&gt;0", [1]Ивр!I18, "&lt;&gt;нет")+COUNTIFS([1]Илр!I18, "&lt;&gt;0", [1]Илр!I18, "&lt;&gt;нет")+COUNTIFS([1]Кин.р!I18, "&lt;&gt;0", [1]Кин.р!I18, "&lt;&gt;нет")+COUNTIFS([1]Комср!I18, "&lt;&gt;0", [1]Комср!I18, "&lt;&gt;нет")+COUNTIFS([1]Лежнр!I18, "&lt;&gt;0", [1]Лежнр!I18, "&lt;&gt;нет")+COUNTIFS([1]Лухр!I18, "&lt;&gt;0", [1]Лухр!I18, "&lt;&gt;нет")+COUNTIFS([1]Палр!I18, "&lt;&gt;0", [1]Палр!I18, "&lt;&gt;нет")+COUNTIFS([1]Пестр!I18, "&lt;&gt;0", [1]Пестр!I18, "&lt;&gt;нет")+COUNTIFS([1]Привр!I18, "&lt;&gt;0", [1]Привр!I18, "&lt;&gt;нет")+COUNTIFS([1]Пчжр!I18, "&lt;&gt;0", [1]Пчжр!I18, "&lt;&gt;нет")+COUNTIFS([1]Роднр!I18, "&lt;&gt;0", [1]Роднр!I18, "&lt;&gt;нет")+COUNTIFS([1]Савр!I18, "&lt;&gt;0", [1]Савр!I18, "&lt;&gt;нет")+COUNTIFS([1]Тейкр!I18, "&lt;&gt;0", [1]Тейкр!I18, "&lt;&gt;нет")+COUNTIFS([1]Фурмр!I18, "&lt;&gt;0", [1]Фурмр!I18, "&lt;&gt;нет")+COUNTIFS([1]Шуйр!I18, "&lt;&gt;0", [1]Шуйр!I18, "&lt;&gt;нет")+COUNTIFS([1]Южр!I18, "&lt;&gt;0", [1]Южр!I18, "&lt;&gt;нет")+COUNTIFS([1]Юрьевр!I18, "&lt;&gt;0", [1]Юрьевр!I18, "&lt;&gt;нет"))</f>
        <v>510.10555555555555</v>
      </c>
      <c r="J18" s="6">
        <f>SUM([1]ИВ:Юрьевр!J18)/(COUNTIFS([1]ИВ!J18, "&lt;&gt;0", [1]ИВ!J18, "&lt;&gt;нет")+COUNTIFS([1]ВЧГ!J18, "&lt;&gt;0", [1]ВЧГ!J18, "&lt;&gt;нет")+COUNTIFS([1]КНШМ!J18, "&lt;&gt;0", [1]КНШМ!J18, "&lt;&gt;нет")+COUNTIFS([1]КХМ!J18, "&lt;&gt;0", [1]КХМ!J18, "&lt;&gt;нет")+COUNTIFS([1]ТЕЙК!J18, "&lt;&gt;0", [1]ТЕЙК!J18, "&lt;&gt;нет")+COUNTIFS([1]ШУЯ!J18, "&lt;&gt;0", [1]ШУЯ!J18, "&lt;&gt;нет")+COUNTIFS([1]ВЛр!J18, "&lt;&gt;0", [1]ВЛр!J18, "&lt;&gt;нет")+COUNTIFS([1]Вичр!J18, "&lt;&gt;0", [1]Вичр!J18, "&lt;&gt;нет")+COUNTIFS([1]ГавПр!J18, "&lt;&gt;0", [1]ГавПр!J18, "&lt;&gt;нет")+COUNTIFS([1]Завр!J18, "&lt;&gt;0", [1]Завр!J18, "&lt;&gt;нет")+COUNTIFS([1]Ивр!J18, "&lt;&gt;0", [1]Ивр!J18, "&lt;&gt;нет")+COUNTIFS([1]Илр!J18, "&lt;&gt;0", [1]Илр!J18, "&lt;&gt;нет")+COUNTIFS([1]Кин.р!J18, "&lt;&gt;0", [1]Кин.р!J18, "&lt;&gt;нет")+COUNTIFS([1]Комср!J18, "&lt;&gt;0", [1]Комср!J18, "&lt;&gt;нет")+COUNTIFS([1]Лежнр!J18, "&lt;&gt;0", [1]Лежнр!J18, "&lt;&gt;нет")+COUNTIFS([1]Лухр!J18, "&lt;&gt;0", [1]Лухр!J18, "&lt;&gt;нет")+COUNTIFS([1]Палр!J18, "&lt;&gt;0", [1]Палр!J18, "&lt;&gt;нет")+COUNTIFS([1]Пестр!J18, "&lt;&gt;0", [1]Пестр!J18, "&lt;&gt;нет")+COUNTIFS([1]Привр!J18, "&lt;&gt;0", [1]Привр!J18, "&lt;&gt;нет")+COUNTIFS([1]Пчжр!J18, "&lt;&gt;0", [1]Пчжр!J18, "&lt;&gt;нет")+COUNTIFS([1]Роднр!J18, "&lt;&gt;0", [1]Роднр!J18, "&lt;&gt;нет")+COUNTIFS([1]Савр!J18, "&lt;&gt;0", [1]Савр!J18, "&lt;&gt;нет")+COUNTIFS([1]Тейкр!J18, "&lt;&gt;0", [1]Тейкр!J18, "&lt;&gt;нет")+COUNTIFS([1]Фурмр!J18, "&lt;&gt;0", [1]Фурмр!J18, "&lt;&gt;нет")+COUNTIFS([1]Шуйр!J18, "&lt;&gt;0", [1]Шуйр!J18, "&lt;&gt;нет")+COUNTIFS([1]Южр!J18, "&lt;&gt;0", [1]Южр!J18, "&lt;&gt;нет")+COUNTIFS([1]Юрьевр!J18, "&lt;&gt;0", [1]Юрьевр!J18, "&lt;&gt;нет"))</f>
        <v>660.8555555555555</v>
      </c>
      <c r="K18" s="7"/>
      <c r="L18" s="6">
        <f>SUM([1]ИВ:Юрьевр!L18)/(COUNTIFS([1]ИВ!L18, "&lt;&gt;0", [1]ИВ!L18, "&lt;&gt;нет")+COUNTIFS([1]ВЧГ!L18, "&lt;&gt;0", [1]ВЧГ!L18, "&lt;&gt;нет")+COUNTIFS([1]КНШМ!L18, "&lt;&gt;0", [1]КНШМ!L18, "&lt;&gt;нет")+COUNTIFS([1]КХМ!L18, "&lt;&gt;0", [1]КХМ!L18, "&lt;&gt;нет")+COUNTIFS([1]ТЕЙК!L18, "&lt;&gt;0", [1]ТЕЙК!L18, "&lt;&gt;нет")+COUNTIFS([1]ШУЯ!L18, "&lt;&gt;0", [1]ШУЯ!L18, "&lt;&gt;нет")+COUNTIFS([1]ВЛр!L18, "&lt;&gt;0", [1]ВЛр!L18, "&lt;&gt;нет")+COUNTIFS([1]Вичр!L18, "&lt;&gt;0", [1]Вичр!L18, "&lt;&gt;нет")+COUNTIFS([1]ГавПр!L18, "&lt;&gt;0", [1]ГавПр!L18, "&lt;&gt;нет")+COUNTIFS([1]Завр!L18, "&lt;&gt;0", [1]Завр!L18, "&lt;&gt;нет")+COUNTIFS([1]Ивр!L18, "&lt;&gt;0", [1]Ивр!L18, "&lt;&gt;нет")+COUNTIFS([1]Илр!L18, "&lt;&gt;0", [1]Илр!L18, "&lt;&gt;нет")+COUNTIFS([1]Кин.р!L18, "&lt;&gt;0", [1]Кин.р!L18, "&lt;&gt;нет")+COUNTIFS([1]Комср!L18, "&lt;&gt;0", [1]Комср!L18, "&lt;&gt;нет")+COUNTIFS([1]Лежнр!L18, "&lt;&gt;0", [1]Лежнр!L18, "&lt;&gt;нет")+COUNTIFS([1]Лухр!L18, "&lt;&gt;0", [1]Лухр!L18, "&lt;&gt;нет")+COUNTIFS([1]Палр!L18, "&lt;&gt;0", [1]Палр!L18, "&lt;&gt;нет")+COUNTIFS([1]Пестр!L18, "&lt;&gt;0", [1]Пестр!L18, "&lt;&gt;нет")+COUNTIFS([1]Привр!L18, "&lt;&gt;0", [1]Привр!L18, "&lt;&gt;нет")+COUNTIFS([1]Пчжр!L18, "&lt;&gt;0", [1]Пчжр!L18, "&lt;&gt;нет")+COUNTIFS([1]Роднр!L18, "&lt;&gt;0", [1]Роднр!L18, "&lt;&gt;нет")+COUNTIFS([1]Савр!L18, "&lt;&gt;0", [1]Савр!L18, "&lt;&gt;нет")+COUNTIFS([1]Тейкр!L18, "&lt;&gt;0", [1]Тейкр!L18, "&lt;&gt;нет")+COUNTIFS([1]Фурмр!L18, "&lt;&gt;0", [1]Фурмр!L18, "&lt;&gt;нет")+COUNTIFS([1]Шуйр!L18, "&lt;&gt;0", [1]Шуйр!L18, "&lt;&gt;нет")+COUNTIFS([1]Южр!L18, "&lt;&gt;0", [1]Южр!L18, "&lt;&gt;нет")+COUNTIFS([1]Юрьевр!L18, "&lt;&gt;0", [1]Юрьевр!L18, "&lt;&gt;нет"))</f>
        <v>121.66666666666667</v>
      </c>
      <c r="M18" s="6">
        <f>SUM([1]ИВ:Юрьевр!M18)/(COUNTIFS([1]ИВ!M18, "&lt;&gt;0", [1]ИВ!M18, "&lt;&gt;нет")+COUNTIFS([1]ВЧГ!M18, "&lt;&gt;0", [1]ВЧГ!M18, "&lt;&gt;нет")+COUNTIFS([1]КНШМ!M18, "&lt;&gt;0", [1]КНШМ!M18, "&lt;&gt;нет")+COUNTIFS([1]КХМ!M18, "&lt;&gt;0", [1]КХМ!M18, "&lt;&gt;нет")+COUNTIFS([1]ТЕЙК!M18, "&lt;&gt;0", [1]ТЕЙК!M18, "&lt;&gt;нет")+COUNTIFS([1]ШУЯ!M18, "&lt;&gt;0", [1]ШУЯ!M18, "&lt;&gt;нет")+COUNTIFS([1]ВЛр!M18, "&lt;&gt;0", [1]ВЛр!M18, "&lt;&gt;нет")+COUNTIFS([1]Вичр!M18, "&lt;&gt;0", [1]Вичр!M18, "&lt;&gt;нет")+COUNTIFS([1]ГавПр!M18, "&lt;&gt;0", [1]ГавПр!M18, "&lt;&gt;нет")+COUNTIFS([1]Завр!M18, "&lt;&gt;0", [1]Завр!M18, "&lt;&gt;нет")+COUNTIFS([1]Ивр!M18, "&lt;&gt;0", [1]Ивр!M18, "&lt;&gt;нет")+COUNTIFS([1]Илр!M18, "&lt;&gt;0", [1]Илр!M18, "&lt;&gt;нет")+COUNTIFS([1]Кин.р!M18, "&lt;&gt;0", [1]Кин.р!M18, "&lt;&gt;нет")+COUNTIFS([1]Комср!M18, "&lt;&gt;0", [1]Комср!M18, "&lt;&gt;нет")+COUNTIFS([1]Лежнр!M18, "&lt;&gt;0", [1]Лежнр!M18, "&lt;&gt;нет")+COUNTIFS([1]Лухр!M18, "&lt;&gt;0", [1]Лухр!M18, "&lt;&gt;нет")+COUNTIFS([1]Палр!M18, "&lt;&gt;0", [1]Палр!M18, "&lt;&gt;нет")+COUNTIFS([1]Пестр!M18, "&lt;&gt;0", [1]Пестр!M18, "&lt;&gt;нет")+COUNTIFS([1]Привр!M18, "&lt;&gt;0", [1]Привр!M18, "&lt;&gt;нет")+COUNTIFS([1]Пчжр!M18, "&lt;&gt;0", [1]Пчжр!M18, "&lt;&gt;нет")+COUNTIFS([1]Роднр!M18, "&lt;&gt;0", [1]Роднр!M18, "&lt;&gt;нет")+COUNTIFS([1]Савр!M18, "&lt;&gt;0", [1]Савр!M18, "&lt;&gt;нет")+COUNTIFS([1]Тейкр!M18, "&lt;&gt;0", [1]Тейкр!M18, "&lt;&gt;нет")+COUNTIFS([1]Фурмр!M18, "&lt;&gt;0", [1]Фурмр!M18, "&lt;&gt;нет")+COUNTIFS([1]Шуйр!M18, "&lt;&gt;0", [1]Шуйр!M18, "&lt;&gt;нет")+COUNTIFS([1]Южр!M18, "&lt;&gt;0", [1]Южр!M18, "&lt;&gt;нет")+COUNTIFS([1]Юрьевр!M18, "&lt;&gt;0", [1]Юрьевр!M18, "&lt;&gt;нет"))</f>
        <v>309.28571428571428</v>
      </c>
      <c r="N18" s="7"/>
      <c r="O18" s="6">
        <f>[1]КНШМ!O18</f>
        <v>1000</v>
      </c>
      <c r="P18" s="6">
        <f>[1]КНШМ!P18</f>
        <v>1300</v>
      </c>
      <c r="Q18" s="8"/>
    </row>
    <row r="19" spans="1:17" ht="15.75" x14ac:dyDescent="0.25">
      <c r="A19" s="4">
        <v>14</v>
      </c>
      <c r="B19" s="5" t="s">
        <v>24</v>
      </c>
      <c r="C19" s="6">
        <f>SUM([1]ИВ:Юрьевр!C19)/(COUNTIFS([1]ИВ!C19, "&lt;&gt;0", [1]ИВ!C19, "&lt;&gt;нет")+COUNTIFS([1]ВЧГ!C19, "&lt;&gt;0", [1]ВЧГ!C19, "&lt;&gt;нет")+COUNTIFS([1]КНШМ!C19, "&lt;&gt;0", [1]КНШМ!C19, "&lt;&gt;нет")+COUNTIFS([1]КХМ!C19, "&lt;&gt;0", [1]КХМ!C19, "&lt;&gt;нет")+COUNTIFS([1]ТЕЙК!C19, "&lt;&gt;0", [1]ТЕЙК!C19, "&lt;&gt;нет")+COUNTIFS([1]ШУЯ!C19, "&lt;&gt;0", [1]ШУЯ!C19, "&lt;&gt;нет")+COUNTIFS([1]ВЛр!C19, "&lt;&gt;0", [1]ВЛр!C19, "&lt;&gt;нет")+COUNTIFS([1]Вичр!C19, "&lt;&gt;0", [1]Вичр!C19, "&lt;&gt;нет")+COUNTIFS([1]ГавПр!C19, "&lt;&gt;0", [1]ГавПр!C19, "&lt;&gt;нет")+COUNTIFS([1]Завр!C19, "&lt;&gt;0", [1]Завр!C19, "&lt;&gt;нет")+COUNTIFS([1]Ивр!C19, "&lt;&gt;0", [1]Ивр!C19, "&lt;&gt;нет")+COUNTIFS([1]Илр!C19, "&lt;&gt;0", [1]Илр!C19, "&lt;&gt;нет")+COUNTIFS([1]Кин.р!C19, "&lt;&gt;0", [1]Кин.р!C19, "&lt;&gt;нет")+COUNTIFS([1]Комср!C19, "&lt;&gt;0", [1]Комср!C19, "&lt;&gt;нет")+COUNTIFS([1]Лежнр!C19, "&lt;&gt;0", [1]Лежнр!C19, "&lt;&gt;нет")+COUNTIFS([1]Лухр!C19, "&lt;&gt;0", [1]Лухр!C19, "&lt;&gt;нет")+COUNTIFS([1]Палр!C19, "&lt;&gt;0", [1]Палр!C19, "&lt;&gt;нет")+COUNTIFS([1]Пестр!C19, "&lt;&gt;0", [1]Пестр!C19, "&lt;&gt;нет")+COUNTIFS([1]Привр!C19, "&lt;&gt;0", [1]Привр!C19, "&lt;&gt;нет")+COUNTIFS([1]Пчжр!C19, "&lt;&gt;0", [1]Пчжр!C19, "&lt;&gt;нет")+COUNTIFS([1]Роднр!C19, "&lt;&gt;0", [1]Роднр!C19, "&lt;&gt;нет")+COUNTIFS([1]Савр!C19, "&lt;&gt;0", [1]Савр!C19, "&lt;&gt;нет")+COUNTIFS([1]Тейкр!C19, "&lt;&gt;0", [1]Тейкр!C19, "&lt;&gt;нет")+COUNTIFS([1]Фурмр!C19, "&lt;&gt;0", [1]Фурмр!C19, "&lt;&gt;нет")+COUNTIFS([1]Шуйр!C19, "&lt;&gt;0", [1]Шуйр!C19, "&lt;&gt;нет")+COUNTIFS([1]Южр!C19, "&lt;&gt;0", [1]Южр!C19, "&lt;&gt;нет")+COUNTIFS([1]Юрьевр!C19, "&lt;&gt;0", [1]Юрьевр!C19, "&lt;&gt;нет"))</f>
        <v>324.52590909090901</v>
      </c>
      <c r="D19" s="6">
        <f>SUM([1]ИВ:Юрьевр!D19)/(COUNTIFS([1]ИВ!D19, "&lt;&gt;0", [1]ИВ!D19, "&lt;&gt;нет")+COUNTIFS([1]ВЧГ!D19, "&lt;&gt;0", [1]ВЧГ!D19, "&lt;&gt;нет")+COUNTIFS([1]КНШМ!D19, "&lt;&gt;0", [1]КНШМ!D19, "&lt;&gt;нет")+COUNTIFS([1]КХМ!D19, "&lt;&gt;0", [1]КХМ!D19, "&lt;&gt;нет")+COUNTIFS([1]ТЕЙК!D19, "&lt;&gt;0", [1]ТЕЙК!D19, "&lt;&gt;нет")+COUNTIFS([1]ШУЯ!D19, "&lt;&gt;0", [1]ШУЯ!D19, "&lt;&gt;нет")+COUNTIFS([1]ВЛр!D19, "&lt;&gt;0", [1]ВЛр!D19, "&lt;&gt;нет")+COUNTIFS([1]Вичр!D19, "&lt;&gt;0", [1]Вичр!D19, "&lt;&gt;нет")+COUNTIFS([1]ГавПр!D19, "&lt;&gt;0", [1]ГавПр!D19, "&lt;&gt;нет")+COUNTIFS([1]Завр!D19, "&lt;&gt;0", [1]Завр!D19, "&lt;&gt;нет")+COUNTIFS([1]Ивр!D19, "&lt;&gt;0", [1]Ивр!D19, "&lt;&gt;нет")+COUNTIFS([1]Илр!D19, "&lt;&gt;0", [1]Илр!D19, "&lt;&gt;нет")+COUNTIFS([1]Кин.р!D19, "&lt;&gt;0", [1]Кин.р!D19, "&lt;&gt;нет")+COUNTIFS([1]Комср!D19, "&lt;&gt;0", [1]Комср!D19, "&lt;&gt;нет")+COUNTIFS([1]Лежнр!D19, "&lt;&gt;0", [1]Лежнр!D19, "&lt;&gt;нет")+COUNTIFS([1]Лухр!D19, "&lt;&gt;0", [1]Лухр!D19, "&lt;&gt;нет")+COUNTIFS([1]Палр!D19, "&lt;&gt;0", [1]Палр!D19, "&lt;&gt;нет")+COUNTIFS([1]Пестр!D19, "&lt;&gt;0", [1]Пестр!D19, "&lt;&gt;нет")+COUNTIFS([1]Привр!D19, "&lt;&gt;0", [1]Привр!D19, "&lt;&gt;нет")+COUNTIFS([1]Пчжр!D19, "&lt;&gt;0", [1]Пчжр!D19, "&lt;&gt;нет")+COUNTIFS([1]Роднр!D19, "&lt;&gt;0", [1]Роднр!D19, "&lt;&gt;нет")+COUNTIFS([1]Савр!D19, "&lt;&gt;0", [1]Савр!D19, "&lt;&gt;нет")+COUNTIFS([1]Тейкр!D19, "&lt;&gt;0", [1]Тейкр!D19, "&lt;&gt;нет")+COUNTIFS([1]Фурмр!D19, "&lt;&gt;0", [1]Фурмр!D19, "&lt;&gt;нет")+COUNTIFS([1]Шуйр!D19, "&lt;&gt;0", [1]Шуйр!D19, "&lt;&gt;нет")+COUNTIFS([1]Южр!D19, "&lt;&gt;0", [1]Южр!D19, "&lt;&gt;нет")+COUNTIFS([1]Юрьевр!D19, "&lt;&gt;0", [1]Юрьевр!D19, "&lt;&gt;нет"))</f>
        <v>484.24999999999994</v>
      </c>
      <c r="E19" s="7"/>
      <c r="F19" s="6">
        <f>SUM([1]ИВ:Юрьевр!F19)/(COUNTIFS([1]ИВ!F19, "&lt;&gt;0", [1]ИВ!F19, "&lt;&gt;нет")+COUNTIFS([1]ВЧГ!F19, "&lt;&gt;0", [1]ВЧГ!F19, "&lt;&gt;нет")+COUNTIFS([1]КНШМ!F19, "&lt;&gt;0", [1]КНШМ!F19, "&lt;&gt;нет")+COUNTIFS([1]КХМ!F19, "&lt;&gt;0", [1]КХМ!F19, "&lt;&gt;нет")+COUNTIFS([1]ТЕЙК!F19, "&lt;&gt;0", [1]ТЕЙК!F19, "&lt;&gt;нет")+COUNTIFS([1]ШУЯ!F19, "&lt;&gt;0", [1]ШУЯ!F19, "&lt;&gt;нет")+COUNTIFS([1]ВЛр!F19, "&lt;&gt;0", [1]ВЛр!F19, "&lt;&gt;нет")+COUNTIFS([1]Вичр!F19, "&lt;&gt;0", [1]Вичр!F19, "&lt;&gt;нет")+COUNTIFS([1]ГавПр!F19, "&lt;&gt;0", [1]ГавПр!F19, "&lt;&gt;нет")+COUNTIFS([1]Завр!F19, "&lt;&gt;0", [1]Завр!F19, "&lt;&gt;нет")+COUNTIFS([1]Ивр!F19, "&lt;&gt;0", [1]Ивр!F19, "&lt;&gt;нет")+COUNTIFS([1]Илр!F19, "&lt;&gt;0", [1]Илр!F19, "&lt;&gt;нет")+COUNTIFS([1]Кин.р!F19, "&lt;&gt;0", [1]Кин.р!F19, "&lt;&gt;нет")+COUNTIFS([1]Комср!F19, "&lt;&gt;0", [1]Комср!F19, "&lt;&gt;нет")+COUNTIFS([1]Лежнр!F19, "&lt;&gt;0", [1]Лежнр!F19, "&lt;&gt;нет")+COUNTIFS([1]Лухр!F19, "&lt;&gt;0", [1]Лухр!F19, "&lt;&gt;нет")+COUNTIFS([1]Палр!F19, "&lt;&gt;0", [1]Палр!F19, "&lt;&gt;нет")+COUNTIFS([1]Пестр!F19, "&lt;&gt;0", [1]Пестр!F19, "&lt;&gt;нет")+COUNTIFS([1]Привр!F19, "&lt;&gt;0", [1]Привр!F19, "&lt;&gt;нет")+COUNTIFS([1]Пчжр!F19, "&lt;&gt;0", [1]Пчжр!F19, "&lt;&gt;нет")+COUNTIFS([1]Роднр!F19, "&lt;&gt;0", [1]Роднр!F19, "&lt;&gt;нет")+COUNTIFS([1]Савр!F19, "&lt;&gt;0", [1]Савр!F19, "&lt;&gt;нет")+COUNTIFS([1]Тейкр!F19, "&lt;&gt;0", [1]Тейкр!F19, "&lt;&gt;нет")+COUNTIFS([1]Фурмр!F19, "&lt;&gt;0", [1]Фурмр!F19, "&lt;&gt;нет")+COUNTIFS([1]Шуйр!F19, "&lt;&gt;0", [1]Шуйр!F19, "&lt;&gt;нет")+COUNTIFS([1]Южр!F19, "&lt;&gt;0", [1]Южр!F19, "&lt;&gt;нет")+COUNTIFS([1]Юрьевр!F19, "&lt;&gt;0", [1]Юрьевр!F19, "&lt;&gt;нет"))</f>
        <v>235.58492063492062</v>
      </c>
      <c r="G19" s="6">
        <f>SUM([1]ИВ:Юрьевр!G19)/(COUNTIFS([1]ИВ!G19, "&lt;&gt;0", [1]ИВ!G19, "&lt;&gt;нет")+COUNTIFS([1]ВЧГ!G19, "&lt;&gt;0", [1]ВЧГ!G19, "&lt;&gt;нет")+COUNTIFS([1]КНШМ!G19, "&lt;&gt;0", [1]КНШМ!G19, "&lt;&gt;нет")+COUNTIFS([1]КХМ!G19, "&lt;&gt;0", [1]КХМ!G19, "&lt;&gt;нет")+COUNTIFS([1]ТЕЙК!G19, "&lt;&gt;0", [1]ТЕЙК!G19, "&lt;&gt;нет")+COUNTIFS([1]ШУЯ!G19, "&lt;&gt;0", [1]ШУЯ!G19, "&lt;&gt;нет")+COUNTIFS([1]ВЛр!G19, "&lt;&gt;0", [1]ВЛр!G19, "&lt;&gt;нет")+COUNTIFS([1]Вичр!G19, "&lt;&gt;0", [1]Вичр!G19, "&lt;&gt;нет")+COUNTIFS([1]ГавПр!G19, "&lt;&gt;0", [1]ГавПр!G19, "&lt;&gt;нет")+COUNTIFS([1]Завр!G19, "&lt;&gt;0", [1]Завр!G19, "&lt;&gt;нет")+COUNTIFS([1]Ивр!G19, "&lt;&gt;0", [1]Ивр!G19, "&lt;&gt;нет")+COUNTIFS([1]Илр!G19, "&lt;&gt;0", [1]Илр!G19, "&lt;&gt;нет")+COUNTIFS([1]Кин.р!G19, "&lt;&gt;0", [1]Кин.р!G19, "&lt;&gt;нет")+COUNTIFS([1]Комср!G19, "&lt;&gt;0", [1]Комср!G19, "&lt;&gt;нет")+COUNTIFS([1]Лежнр!G19, "&lt;&gt;0", [1]Лежнр!G19, "&lt;&gt;нет")+COUNTIFS([1]Лухр!G19, "&lt;&gt;0", [1]Лухр!G19, "&lt;&gt;нет")+COUNTIFS([1]Палр!G19, "&lt;&gt;0", [1]Палр!G19, "&lt;&gt;нет")+COUNTIFS([1]Пестр!G19, "&lt;&gt;0", [1]Пестр!G19, "&lt;&gt;нет")+COUNTIFS([1]Привр!G19, "&lt;&gt;0", [1]Привр!G19, "&lt;&gt;нет")+COUNTIFS([1]Пчжр!G19, "&lt;&gt;0", [1]Пчжр!G19, "&lt;&gt;нет")+COUNTIFS([1]Роднр!G19, "&lt;&gt;0", [1]Роднр!G19, "&lt;&gt;нет")+COUNTIFS([1]Савр!G19, "&lt;&gt;0", [1]Савр!G19, "&lt;&gt;нет")+COUNTIFS([1]Тейкр!G19, "&lt;&gt;0", [1]Тейкр!G19, "&lt;&gt;нет")+COUNTIFS([1]Фурмр!G19, "&lt;&gt;0", [1]Фурмр!G19, "&lt;&gt;нет")+COUNTIFS([1]Шуйр!G19, "&lt;&gt;0", [1]Шуйр!G19, "&lt;&gt;нет")+COUNTIFS([1]Южр!G19, "&lt;&gt;0", [1]Южр!G19, "&lt;&gt;нет")+COUNTIFS([1]Юрьевр!G19, "&lt;&gt;0", [1]Юрьевр!G19, "&lt;&gt;нет"))</f>
        <v>358.84984126984125</v>
      </c>
      <c r="H19" s="7"/>
      <c r="I19" s="6">
        <f>SUM([1]ИВ:Юрьевр!I19)/(COUNTIFS([1]ИВ!I19, "&lt;&gt;0", [1]ИВ!I19, "&lt;&gt;нет")+COUNTIFS([1]ВЧГ!I19, "&lt;&gt;0", [1]ВЧГ!I19, "&lt;&gt;нет")+COUNTIFS([1]КНШМ!I19, "&lt;&gt;0", [1]КНШМ!I19, "&lt;&gt;нет")+COUNTIFS([1]КХМ!I19, "&lt;&gt;0", [1]КХМ!I19, "&lt;&gt;нет")+COUNTIFS([1]ТЕЙК!I19, "&lt;&gt;0", [1]ТЕЙК!I19, "&lt;&gt;нет")+COUNTIFS([1]ШУЯ!I19, "&lt;&gt;0", [1]ШУЯ!I19, "&lt;&gt;нет")+COUNTIFS([1]ВЛр!I19, "&lt;&gt;0", [1]ВЛр!I19, "&lt;&gt;нет")+COUNTIFS([1]Вичр!I19, "&lt;&gt;0", [1]Вичр!I19, "&lt;&gt;нет")+COUNTIFS([1]ГавПр!I19, "&lt;&gt;0", [1]ГавПр!I19, "&lt;&gt;нет")+COUNTIFS([1]Завр!I19, "&lt;&gt;0", [1]Завр!I19, "&lt;&gt;нет")+COUNTIFS([1]Ивр!I19, "&lt;&gt;0", [1]Ивр!I19, "&lt;&gt;нет")+COUNTIFS([1]Илр!I19, "&lt;&gt;0", [1]Илр!I19, "&lt;&gt;нет")+COUNTIFS([1]Кин.р!I19, "&lt;&gt;0", [1]Кин.р!I19, "&lt;&gt;нет")+COUNTIFS([1]Комср!I19, "&lt;&gt;0", [1]Комср!I19, "&lt;&gt;нет")+COUNTIFS([1]Лежнр!I19, "&lt;&gt;0", [1]Лежнр!I19, "&lt;&gt;нет")+COUNTIFS([1]Лухр!I19, "&lt;&gt;0", [1]Лухр!I19, "&lt;&gt;нет")+COUNTIFS([1]Палр!I19, "&lt;&gt;0", [1]Палр!I19, "&lt;&gt;нет")+COUNTIFS([1]Пестр!I19, "&lt;&gt;0", [1]Пестр!I19, "&lt;&gt;нет")+COUNTIFS([1]Привр!I19, "&lt;&gt;0", [1]Привр!I19, "&lt;&gt;нет")+COUNTIFS([1]Пчжр!I19, "&lt;&gt;0", [1]Пчжр!I19, "&lt;&gt;нет")+COUNTIFS([1]Роднр!I19, "&lt;&gt;0", [1]Роднр!I19, "&lt;&gt;нет")+COUNTIFS([1]Савр!I19, "&lt;&gt;0", [1]Савр!I19, "&lt;&gt;нет")+COUNTIFS([1]Тейкр!I19, "&lt;&gt;0", [1]Тейкр!I19, "&lt;&gt;нет")+COUNTIFS([1]Фурмр!I19, "&lt;&gt;0", [1]Фурмр!I19, "&lt;&gt;нет")+COUNTIFS([1]Шуйр!I19, "&lt;&gt;0", [1]Шуйр!I19, "&lt;&gt;нет")+COUNTIFS([1]Южр!I19, "&lt;&gt;0", [1]Южр!I19, "&lt;&gt;нет")+COUNTIFS([1]Юрьевр!I19, "&lt;&gt;0", [1]Юрьевр!I19, "&lt;&gt;нет"))</f>
        <v>266.09666666666664</v>
      </c>
      <c r="J19" s="6">
        <f>SUM([1]ИВ:Юрьевр!J19)/(COUNTIFS([1]ИВ!J19, "&lt;&gt;0", [1]ИВ!J19, "&lt;&gt;нет")+COUNTIFS([1]ВЧГ!J19, "&lt;&gt;0", [1]ВЧГ!J19, "&lt;&gt;нет")+COUNTIFS([1]КНШМ!J19, "&lt;&gt;0", [1]КНШМ!J19, "&lt;&gt;нет")+COUNTIFS([1]КХМ!J19, "&lt;&gt;0", [1]КХМ!J19, "&lt;&gt;нет")+COUNTIFS([1]ТЕЙК!J19, "&lt;&gt;0", [1]ТЕЙК!J19, "&lt;&gt;нет")+COUNTIFS([1]ШУЯ!J19, "&lt;&gt;0", [1]ШУЯ!J19, "&lt;&gt;нет")+COUNTIFS([1]ВЛр!J19, "&lt;&gt;0", [1]ВЛр!J19, "&lt;&gt;нет")+COUNTIFS([1]Вичр!J19, "&lt;&gt;0", [1]Вичр!J19, "&lt;&gt;нет")+COUNTIFS([1]ГавПр!J19, "&lt;&gt;0", [1]ГавПр!J19, "&lt;&gt;нет")+COUNTIFS([1]Завр!J19, "&lt;&gt;0", [1]Завр!J19, "&lt;&gt;нет")+COUNTIFS([1]Ивр!J19, "&lt;&gt;0", [1]Ивр!J19, "&lt;&gt;нет")+COUNTIFS([1]Илр!J19, "&lt;&gt;0", [1]Илр!J19, "&lt;&gt;нет")+COUNTIFS([1]Кин.р!J19, "&lt;&gt;0", [1]Кин.р!J19, "&lt;&gt;нет")+COUNTIFS([1]Комср!J19, "&lt;&gt;0", [1]Комср!J19, "&lt;&gt;нет")+COUNTIFS([1]Лежнр!J19, "&lt;&gt;0", [1]Лежнр!J19, "&lt;&gt;нет")+COUNTIFS([1]Лухр!J19, "&lt;&gt;0", [1]Лухр!J19, "&lt;&gt;нет")+COUNTIFS([1]Палр!J19, "&lt;&gt;0", [1]Палр!J19, "&lt;&gt;нет")+COUNTIFS([1]Пестр!J19, "&lt;&gt;0", [1]Пестр!J19, "&lt;&gt;нет")+COUNTIFS([1]Привр!J19, "&lt;&gt;0", [1]Привр!J19, "&lt;&gt;нет")+COUNTIFS([1]Пчжр!J19, "&lt;&gt;0", [1]Пчжр!J19, "&lt;&gt;нет")+COUNTIFS([1]Роднр!J19, "&lt;&gt;0", [1]Роднр!J19, "&lt;&gt;нет")+COUNTIFS([1]Савр!J19, "&lt;&gt;0", [1]Савр!J19, "&lt;&gt;нет")+COUNTIFS([1]Тейкр!J19, "&lt;&gt;0", [1]Тейкр!J19, "&lt;&gt;нет")+COUNTIFS([1]Фурмр!J19, "&lt;&gt;0", [1]Фурмр!J19, "&lt;&gt;нет")+COUNTIFS([1]Шуйр!J19, "&lt;&gt;0", [1]Шуйр!J19, "&lt;&gt;нет")+COUNTIFS([1]Южр!J19, "&lt;&gt;0", [1]Южр!J19, "&lt;&gt;нет")+COUNTIFS([1]Юрьевр!J19, "&lt;&gt;0", [1]Юрьевр!J19, "&lt;&gt;нет"))</f>
        <v>365.22999999999996</v>
      </c>
      <c r="K19" s="7"/>
      <c r="L19" s="6">
        <f>SUM([1]ИВ:Юрьевр!L19)/(COUNTIFS([1]ИВ!L19, "&lt;&gt;0", [1]ИВ!L19, "&lt;&gt;нет")+COUNTIFS([1]ВЧГ!L19, "&lt;&gt;0", [1]ВЧГ!L19, "&lt;&gt;нет")+COUNTIFS([1]КНШМ!L19, "&lt;&gt;0", [1]КНШМ!L19, "&lt;&gt;нет")+COUNTIFS([1]КХМ!L19, "&lt;&gt;0", [1]КХМ!L19, "&lt;&gt;нет")+COUNTIFS([1]ТЕЙК!L19, "&lt;&gt;0", [1]ТЕЙК!L19, "&lt;&gt;нет")+COUNTIFS([1]ШУЯ!L19, "&lt;&gt;0", [1]ШУЯ!L19, "&lt;&gt;нет")+COUNTIFS([1]ВЛр!L19, "&lt;&gt;0", [1]ВЛр!L19, "&lt;&gt;нет")+COUNTIFS([1]Вичр!L19, "&lt;&gt;0", [1]Вичр!L19, "&lt;&gt;нет")+COUNTIFS([1]ГавПр!L19, "&lt;&gt;0", [1]ГавПр!L19, "&lt;&gt;нет")+COUNTIFS([1]Завр!L19, "&lt;&gt;0", [1]Завр!L19, "&lt;&gt;нет")+COUNTIFS([1]Ивр!L19, "&lt;&gt;0", [1]Ивр!L19, "&lt;&gt;нет")+COUNTIFS([1]Илр!L19, "&lt;&gt;0", [1]Илр!L19, "&lt;&gt;нет")+COUNTIFS([1]Кин.р!L19, "&lt;&gt;0", [1]Кин.р!L19, "&lt;&gt;нет")+COUNTIFS([1]Комср!L19, "&lt;&gt;0", [1]Комср!L19, "&lt;&gt;нет")+COUNTIFS([1]Лежнр!L19, "&lt;&gt;0", [1]Лежнр!L19, "&lt;&gt;нет")+COUNTIFS([1]Лухр!L19, "&lt;&gt;0", [1]Лухр!L19, "&lt;&gt;нет")+COUNTIFS([1]Палр!L19, "&lt;&gt;0", [1]Палр!L19, "&lt;&gt;нет")+COUNTIFS([1]Пестр!L19, "&lt;&gt;0", [1]Пестр!L19, "&lt;&gt;нет")+COUNTIFS([1]Привр!L19, "&lt;&gt;0", [1]Привр!L19, "&lt;&gt;нет")+COUNTIFS([1]Пчжр!L19, "&lt;&gt;0", [1]Пчжр!L19, "&lt;&gt;нет")+COUNTIFS([1]Роднр!L19, "&lt;&gt;0", [1]Роднр!L19, "&lt;&gt;нет")+COUNTIFS([1]Савр!L19, "&lt;&gt;0", [1]Савр!L19, "&lt;&gt;нет")+COUNTIFS([1]Тейкр!L19, "&lt;&gt;0", [1]Тейкр!L19, "&lt;&gt;нет")+COUNTIFS([1]Фурмр!L19, "&lt;&gt;0", [1]Фурмр!L19, "&lt;&gt;нет")+COUNTIFS([1]Шуйр!L19, "&lt;&gt;0", [1]Шуйр!L19, "&lt;&gt;нет")+COUNTIFS([1]Южр!L19, "&lt;&gt;0", [1]Южр!L19, "&lt;&gt;нет")+COUNTIFS([1]Юрьевр!L19, "&lt;&gt;0", [1]Юрьевр!L19, "&lt;&gt;нет"))</f>
        <v>152.63888888888889</v>
      </c>
      <c r="M19" s="6">
        <f>SUM([1]ИВ:Юрьевр!M19)/(COUNTIFS([1]ИВ!M19, "&lt;&gt;0", [1]ИВ!M19, "&lt;&gt;нет")+COUNTIFS([1]ВЧГ!M19, "&lt;&gt;0", [1]ВЧГ!M19, "&lt;&gt;нет")+COUNTIFS([1]КНШМ!M19, "&lt;&gt;0", [1]КНШМ!M19, "&lt;&gt;нет")+COUNTIFS([1]КХМ!M19, "&lt;&gt;0", [1]КХМ!M19, "&lt;&gt;нет")+COUNTIFS([1]ТЕЙК!M19, "&lt;&gt;0", [1]ТЕЙК!M19, "&lt;&gt;нет")+COUNTIFS([1]ШУЯ!M19, "&lt;&gt;0", [1]ШУЯ!M19, "&lt;&gt;нет")+COUNTIFS([1]ВЛр!M19, "&lt;&gt;0", [1]ВЛр!M19, "&lt;&gt;нет")+COUNTIFS([1]Вичр!M19, "&lt;&gt;0", [1]Вичр!M19, "&lt;&gt;нет")+COUNTIFS([1]ГавПр!M19, "&lt;&gt;0", [1]ГавПр!M19, "&lt;&gt;нет")+COUNTIFS([1]Завр!M19, "&lt;&gt;0", [1]Завр!M19, "&lt;&gt;нет")+COUNTIFS([1]Ивр!M19, "&lt;&gt;0", [1]Ивр!M19, "&lt;&gt;нет")+COUNTIFS([1]Илр!M19, "&lt;&gt;0", [1]Илр!M19, "&lt;&gt;нет")+COUNTIFS([1]Кин.р!M19, "&lt;&gt;0", [1]Кин.р!M19, "&lt;&gt;нет")+COUNTIFS([1]Комср!M19, "&lt;&gt;0", [1]Комср!M19, "&lt;&gt;нет")+COUNTIFS([1]Лежнр!M19, "&lt;&gt;0", [1]Лежнр!M19, "&lt;&gt;нет")+COUNTIFS([1]Лухр!M19, "&lt;&gt;0", [1]Лухр!M19, "&lt;&gt;нет")+COUNTIFS([1]Палр!M19, "&lt;&gt;0", [1]Палр!M19, "&lt;&gt;нет")+COUNTIFS([1]Пестр!M19, "&lt;&gt;0", [1]Пестр!M19, "&lt;&gt;нет")+COUNTIFS([1]Привр!M19, "&lt;&gt;0", [1]Привр!M19, "&lt;&gt;нет")+COUNTIFS([1]Пчжр!M19, "&lt;&gt;0", [1]Пчжр!M19, "&lt;&gt;нет")+COUNTIFS([1]Роднр!M19, "&lt;&gt;0", [1]Роднр!M19, "&lt;&gt;нет")+COUNTIFS([1]Савр!M19, "&lt;&gt;0", [1]Савр!M19, "&lt;&gt;нет")+COUNTIFS([1]Тейкр!M19, "&lt;&gt;0", [1]Тейкр!M19, "&lt;&gt;нет")+COUNTIFS([1]Фурмр!M19, "&lt;&gt;0", [1]Фурмр!M19, "&lt;&gt;нет")+COUNTIFS([1]Шуйр!M19, "&lt;&gt;0", [1]Шуйр!M19, "&lt;&gt;нет")+COUNTIFS([1]Южр!M19, "&lt;&gt;0", [1]Южр!M19, "&lt;&gt;нет")+COUNTIFS([1]Юрьевр!M19, "&lt;&gt;0", [1]Юрьевр!M19, "&lt;&gt;нет"))</f>
        <v>231.52777777777777</v>
      </c>
      <c r="N19" s="7"/>
      <c r="O19" s="6">
        <f>[1]КНШМ!O19</f>
        <v>230</v>
      </c>
      <c r="P19" s="6">
        <f>[1]КНШМ!P19</f>
        <v>250</v>
      </c>
      <c r="Q19" s="8"/>
    </row>
    <row r="20" spans="1:17" ht="15.75" x14ac:dyDescent="0.25">
      <c r="A20" s="4">
        <v>15</v>
      </c>
      <c r="B20" s="5" t="s">
        <v>25</v>
      </c>
      <c r="C20" s="6">
        <f>SUM([1]ИВ:Юрьевр!C20)/(COUNTIFS([1]ИВ!C20, "&lt;&gt;0", [1]ИВ!C20, "&lt;&gt;нет")+COUNTIFS([1]ВЧГ!C20, "&lt;&gt;0", [1]ВЧГ!C20, "&lt;&gt;нет")+COUNTIFS([1]КНШМ!C20, "&lt;&gt;0", [1]КНШМ!C20, "&lt;&gt;нет")+COUNTIFS([1]КХМ!C20, "&lt;&gt;0", [1]КХМ!C20, "&lt;&gt;нет")+COUNTIFS([1]ТЕЙК!C20, "&lt;&gt;0", [1]ТЕЙК!C20, "&lt;&gt;нет")+COUNTIFS([1]ШУЯ!C20, "&lt;&gt;0", [1]ШУЯ!C20, "&lt;&gt;нет")+COUNTIFS([1]ВЛр!C20, "&lt;&gt;0", [1]ВЛр!C20, "&lt;&gt;нет")+COUNTIFS([1]Вичр!C20, "&lt;&gt;0", [1]Вичр!C20, "&lt;&gt;нет")+COUNTIFS([1]ГавПр!C20, "&lt;&gt;0", [1]ГавПр!C20, "&lt;&gt;нет")+COUNTIFS([1]Завр!C20, "&lt;&gt;0", [1]Завр!C20, "&lt;&gt;нет")+COUNTIFS([1]Ивр!C20, "&lt;&gt;0", [1]Ивр!C20, "&lt;&gt;нет")+COUNTIFS([1]Илр!C20, "&lt;&gt;0", [1]Илр!C20, "&lt;&gt;нет")+COUNTIFS([1]Кин.р!C20, "&lt;&gt;0", [1]Кин.р!C20, "&lt;&gt;нет")+COUNTIFS([1]Комср!C20, "&lt;&gt;0", [1]Комср!C20, "&lt;&gt;нет")+COUNTIFS([1]Лежнр!C20, "&lt;&gt;0", [1]Лежнр!C20, "&lt;&gt;нет")+COUNTIFS([1]Лухр!C20, "&lt;&gt;0", [1]Лухр!C20, "&lt;&gt;нет")+COUNTIFS([1]Палр!C20, "&lt;&gt;0", [1]Палр!C20, "&lt;&gt;нет")+COUNTIFS([1]Пестр!C20, "&lt;&gt;0", [1]Пестр!C20, "&lt;&gt;нет")+COUNTIFS([1]Привр!C20, "&lt;&gt;0", [1]Привр!C20, "&lt;&gt;нет")+COUNTIFS([1]Пчжр!C20, "&lt;&gt;0", [1]Пчжр!C20, "&lt;&gt;нет")+COUNTIFS([1]Роднр!C20, "&lt;&gt;0", [1]Роднр!C20, "&lt;&gt;нет")+COUNTIFS([1]Савр!C20, "&lt;&gt;0", [1]Савр!C20, "&lt;&gt;нет")+COUNTIFS([1]Тейкр!C20, "&lt;&gt;0", [1]Тейкр!C20, "&lt;&gt;нет")+COUNTIFS([1]Фурмр!C20, "&lt;&gt;0", [1]Фурмр!C20, "&lt;&gt;нет")+COUNTIFS([1]Шуйр!C20, "&lt;&gt;0", [1]Шуйр!C20, "&lt;&gt;нет")+COUNTIFS([1]Южр!C20, "&lt;&gt;0", [1]Южр!C20, "&lt;&gt;нет")+COUNTIFS([1]Юрьевр!C20, "&lt;&gt;0", [1]Юрьевр!C20, "&lt;&gt;нет"))</f>
        <v>177.63641975308639</v>
      </c>
      <c r="D20" s="6">
        <f>SUM([1]ИВ:Юрьевр!D20)/(COUNTIFS([1]ИВ!D20, "&lt;&gt;0", [1]ИВ!D20, "&lt;&gt;нет")+COUNTIFS([1]ВЧГ!D20, "&lt;&gt;0", [1]ВЧГ!D20, "&lt;&gt;нет")+COUNTIFS([1]КНШМ!D20, "&lt;&gt;0", [1]КНШМ!D20, "&lt;&gt;нет")+COUNTIFS([1]КХМ!D20, "&lt;&gt;0", [1]КХМ!D20, "&lt;&gt;нет")+COUNTIFS([1]ТЕЙК!D20, "&lt;&gt;0", [1]ТЕЙК!D20, "&lt;&gt;нет")+COUNTIFS([1]ШУЯ!D20, "&lt;&gt;0", [1]ШУЯ!D20, "&lt;&gt;нет")+COUNTIFS([1]ВЛр!D20, "&lt;&gt;0", [1]ВЛр!D20, "&lt;&gt;нет")+COUNTIFS([1]Вичр!D20, "&lt;&gt;0", [1]Вичр!D20, "&lt;&gt;нет")+COUNTIFS([1]ГавПр!D20, "&lt;&gt;0", [1]ГавПр!D20, "&lt;&gt;нет")+COUNTIFS([1]Завр!D20, "&lt;&gt;0", [1]Завр!D20, "&lt;&gt;нет")+COUNTIFS([1]Ивр!D20, "&lt;&gt;0", [1]Ивр!D20, "&lt;&gt;нет")+COUNTIFS([1]Илр!D20, "&lt;&gt;0", [1]Илр!D20, "&lt;&gt;нет")+COUNTIFS([1]Кин.р!D20, "&lt;&gt;0", [1]Кин.р!D20, "&lt;&gt;нет")+COUNTIFS([1]Комср!D20, "&lt;&gt;0", [1]Комср!D20, "&lt;&gt;нет")+COUNTIFS([1]Лежнр!D20, "&lt;&gt;0", [1]Лежнр!D20, "&lt;&gt;нет")+COUNTIFS([1]Лухр!D20, "&lt;&gt;0", [1]Лухр!D20, "&lt;&gt;нет")+COUNTIFS([1]Палр!D20, "&lt;&gt;0", [1]Палр!D20, "&lt;&gt;нет")+COUNTIFS([1]Пестр!D20, "&lt;&gt;0", [1]Пестр!D20, "&lt;&gt;нет")+COUNTIFS([1]Привр!D20, "&lt;&gt;0", [1]Привр!D20, "&lt;&gt;нет")+COUNTIFS([1]Пчжр!D20, "&lt;&gt;0", [1]Пчжр!D20, "&lt;&gt;нет")+COUNTIFS([1]Роднр!D20, "&lt;&gt;0", [1]Роднр!D20, "&lt;&gt;нет")+COUNTIFS([1]Савр!D20, "&lt;&gt;0", [1]Савр!D20, "&lt;&gt;нет")+COUNTIFS([1]Тейкр!D20, "&lt;&gt;0", [1]Тейкр!D20, "&lt;&gt;нет")+COUNTIFS([1]Фурмр!D20, "&lt;&gt;0", [1]Фурмр!D20, "&lt;&gt;нет")+COUNTIFS([1]Шуйр!D20, "&lt;&gt;0", [1]Шуйр!D20, "&lt;&gt;нет")+COUNTIFS([1]Южр!D20, "&lt;&gt;0", [1]Южр!D20, "&lt;&gt;нет")+COUNTIFS([1]Юрьевр!D20, "&lt;&gt;0", [1]Юрьевр!D20, "&lt;&gt;нет"))</f>
        <v>286.71901234567895</v>
      </c>
      <c r="E20" s="7"/>
      <c r="F20" s="6">
        <f>SUM([1]ИВ:Юрьевр!F20)/(COUNTIFS([1]ИВ!F20, "&lt;&gt;0", [1]ИВ!F20, "&lt;&gt;нет")+COUNTIFS([1]ВЧГ!F20, "&lt;&gt;0", [1]ВЧГ!F20, "&lt;&gt;нет")+COUNTIFS([1]КНШМ!F20, "&lt;&gt;0", [1]КНШМ!F20, "&lt;&gt;нет")+COUNTIFS([1]КХМ!F20, "&lt;&gt;0", [1]КХМ!F20, "&lt;&gt;нет")+COUNTIFS([1]ТЕЙК!F20, "&lt;&gt;0", [1]ТЕЙК!F20, "&lt;&gt;нет")+COUNTIFS([1]ШУЯ!F20, "&lt;&gt;0", [1]ШУЯ!F20, "&lt;&gt;нет")+COUNTIFS([1]ВЛр!F20, "&lt;&gt;0", [1]ВЛр!F20, "&lt;&gt;нет")+COUNTIFS([1]Вичр!F20, "&lt;&gt;0", [1]Вичр!F20, "&lt;&gt;нет")+COUNTIFS([1]ГавПр!F20, "&lt;&gt;0", [1]ГавПр!F20, "&lt;&gt;нет")+COUNTIFS([1]Завр!F20, "&lt;&gt;0", [1]Завр!F20, "&lt;&gt;нет")+COUNTIFS([1]Ивр!F20, "&lt;&gt;0", [1]Ивр!F20, "&lt;&gt;нет")+COUNTIFS([1]Илр!F20, "&lt;&gt;0", [1]Илр!F20, "&lt;&gt;нет")+COUNTIFS([1]Кин.р!F20, "&lt;&gt;0", [1]Кин.р!F20, "&lt;&gt;нет")+COUNTIFS([1]Комср!F20, "&lt;&gt;0", [1]Комср!F20, "&lt;&gt;нет")+COUNTIFS([1]Лежнр!F20, "&lt;&gt;0", [1]Лежнр!F20, "&lt;&gt;нет")+COUNTIFS([1]Лухр!F20, "&lt;&gt;0", [1]Лухр!F20, "&lt;&gt;нет")+COUNTIFS([1]Палр!F20, "&lt;&gt;0", [1]Палр!F20, "&lt;&gt;нет")+COUNTIFS([1]Пестр!F20, "&lt;&gt;0", [1]Пестр!F20, "&lt;&gt;нет")+COUNTIFS([1]Привр!F20, "&lt;&gt;0", [1]Привр!F20, "&lt;&gt;нет")+COUNTIFS([1]Пчжр!F20, "&lt;&gt;0", [1]Пчжр!F20, "&lt;&gt;нет")+COUNTIFS([1]Роднр!F20, "&lt;&gt;0", [1]Роднр!F20, "&lt;&gt;нет")+COUNTIFS([1]Савр!F20, "&lt;&gt;0", [1]Савр!F20, "&lt;&gt;нет")+COUNTIFS([1]Тейкр!F20, "&lt;&gt;0", [1]Тейкр!F20, "&lt;&gt;нет")+COUNTIFS([1]Фурмр!F20, "&lt;&gt;0", [1]Фурмр!F20, "&lt;&gt;нет")+COUNTIFS([1]Шуйр!F20, "&lt;&gt;0", [1]Шуйр!F20, "&lt;&gt;нет")+COUNTIFS([1]Южр!F20, "&lt;&gt;0", [1]Южр!F20, "&lt;&gt;нет")+COUNTIFS([1]Юрьевр!F20, "&lt;&gt;0", [1]Юрьевр!F20, "&lt;&gt;нет"))</f>
        <v>183.86724637681161</v>
      </c>
      <c r="G20" s="6">
        <f>SUM([1]ИВ:Юрьевр!G20)/(COUNTIFS([1]ИВ!G20, "&lt;&gt;0", [1]ИВ!G20, "&lt;&gt;нет")+COUNTIFS([1]ВЧГ!G20, "&lt;&gt;0", [1]ВЧГ!G20, "&lt;&gt;нет")+COUNTIFS([1]КНШМ!G20, "&lt;&gt;0", [1]КНШМ!G20, "&lt;&gt;нет")+COUNTIFS([1]КХМ!G20, "&lt;&gt;0", [1]КХМ!G20, "&lt;&gt;нет")+COUNTIFS([1]ТЕЙК!G20, "&lt;&gt;0", [1]ТЕЙК!G20, "&lt;&gt;нет")+COUNTIFS([1]ШУЯ!G20, "&lt;&gt;0", [1]ШУЯ!G20, "&lt;&gt;нет")+COUNTIFS([1]ВЛр!G20, "&lt;&gt;0", [1]ВЛр!G20, "&lt;&gt;нет")+COUNTIFS([1]Вичр!G20, "&lt;&gt;0", [1]Вичр!G20, "&lt;&gt;нет")+COUNTIFS([1]ГавПр!G20, "&lt;&gt;0", [1]ГавПр!G20, "&lt;&gt;нет")+COUNTIFS([1]Завр!G20, "&lt;&gt;0", [1]Завр!G20, "&lt;&gt;нет")+COUNTIFS([1]Ивр!G20, "&lt;&gt;0", [1]Ивр!G20, "&lt;&gt;нет")+COUNTIFS([1]Илр!G20, "&lt;&gt;0", [1]Илр!G20, "&lt;&gt;нет")+COUNTIFS([1]Кин.р!G20, "&lt;&gt;0", [1]Кин.р!G20, "&lt;&gt;нет")+COUNTIFS([1]Комср!G20, "&lt;&gt;0", [1]Комср!G20, "&lt;&gt;нет")+COUNTIFS([1]Лежнр!G20, "&lt;&gt;0", [1]Лежнр!G20, "&lt;&gt;нет")+COUNTIFS([1]Лухр!G20, "&lt;&gt;0", [1]Лухр!G20, "&lt;&gt;нет")+COUNTIFS([1]Палр!G20, "&lt;&gt;0", [1]Палр!G20, "&lt;&gt;нет")+COUNTIFS([1]Пестр!G20, "&lt;&gt;0", [1]Пестр!G20, "&lt;&gt;нет")+COUNTIFS([1]Привр!G20, "&lt;&gt;0", [1]Привр!G20, "&lt;&gt;нет")+COUNTIFS([1]Пчжр!G20, "&lt;&gt;0", [1]Пчжр!G20, "&lt;&gt;нет")+COUNTIFS([1]Роднр!G20, "&lt;&gt;0", [1]Роднр!G20, "&lt;&gt;нет")+COUNTIFS([1]Савр!G20, "&lt;&gt;0", [1]Савр!G20, "&lt;&gt;нет")+COUNTIFS([1]Тейкр!G20, "&lt;&gt;0", [1]Тейкр!G20, "&lt;&gt;нет")+COUNTIFS([1]Фурмр!G20, "&lt;&gt;0", [1]Фурмр!G20, "&lt;&gt;нет")+COUNTIFS([1]Шуйр!G20, "&lt;&gt;0", [1]Шуйр!G20, "&lt;&gt;нет")+COUNTIFS([1]Южр!G20, "&lt;&gt;0", [1]Южр!G20, "&lt;&gt;нет")+COUNTIFS([1]Юрьевр!G20, "&lt;&gt;0", [1]Юрьевр!G20, "&lt;&gt;нет"))</f>
        <v>268.07898550724639</v>
      </c>
      <c r="H20" s="7"/>
      <c r="I20" s="6">
        <f>SUM([1]ИВ:Юрьевр!I20)/(COUNTIFS([1]ИВ!I20, "&lt;&gt;0", [1]ИВ!I20, "&lt;&gt;нет")+COUNTIFS([1]ВЧГ!I20, "&lt;&gt;0", [1]ВЧГ!I20, "&lt;&gt;нет")+COUNTIFS([1]КНШМ!I20, "&lt;&gt;0", [1]КНШМ!I20, "&lt;&gt;нет")+COUNTIFS([1]КХМ!I20, "&lt;&gt;0", [1]КХМ!I20, "&lt;&gt;нет")+COUNTIFS([1]ТЕЙК!I20, "&lt;&gt;0", [1]ТЕЙК!I20, "&lt;&gt;нет")+COUNTIFS([1]ШУЯ!I20, "&lt;&gt;0", [1]ШУЯ!I20, "&lt;&gt;нет")+COUNTIFS([1]ВЛр!I20, "&lt;&gt;0", [1]ВЛр!I20, "&lt;&gt;нет")+COUNTIFS([1]Вичр!I20, "&lt;&gt;0", [1]Вичр!I20, "&lt;&gt;нет")+COUNTIFS([1]ГавПр!I20, "&lt;&gt;0", [1]ГавПр!I20, "&lt;&gt;нет")+COUNTIFS([1]Завр!I20, "&lt;&gt;0", [1]Завр!I20, "&lt;&gt;нет")+COUNTIFS([1]Ивр!I20, "&lt;&gt;0", [1]Ивр!I20, "&lt;&gt;нет")+COUNTIFS([1]Илр!I20, "&lt;&gt;0", [1]Илр!I20, "&lt;&gt;нет")+COUNTIFS([1]Кин.р!I20, "&lt;&gt;0", [1]Кин.р!I20, "&lt;&gt;нет")+COUNTIFS([1]Комср!I20, "&lt;&gt;0", [1]Комср!I20, "&lt;&gt;нет")+COUNTIFS([1]Лежнр!I20, "&lt;&gt;0", [1]Лежнр!I20, "&lt;&gt;нет")+COUNTIFS([1]Лухр!I20, "&lt;&gt;0", [1]Лухр!I20, "&lt;&gt;нет")+COUNTIFS([1]Палр!I20, "&lt;&gt;0", [1]Палр!I20, "&lt;&gt;нет")+COUNTIFS([1]Пестр!I20, "&lt;&gt;0", [1]Пестр!I20, "&lt;&gt;нет")+COUNTIFS([1]Привр!I20, "&lt;&gt;0", [1]Привр!I20, "&lt;&gt;нет")+COUNTIFS([1]Пчжр!I20, "&lt;&gt;0", [1]Пчжр!I20, "&lt;&gt;нет")+COUNTIFS([1]Роднр!I20, "&lt;&gt;0", [1]Роднр!I20, "&lt;&gt;нет")+COUNTIFS([1]Савр!I20, "&lt;&gt;0", [1]Савр!I20, "&lt;&gt;нет")+COUNTIFS([1]Тейкр!I20, "&lt;&gt;0", [1]Тейкр!I20, "&lt;&gt;нет")+COUNTIFS([1]Фурмр!I20, "&lt;&gt;0", [1]Фурмр!I20, "&lt;&gt;нет")+COUNTIFS([1]Шуйр!I20, "&lt;&gt;0", [1]Шуйр!I20, "&lt;&gt;нет")+COUNTIFS([1]Южр!I20, "&lt;&gt;0", [1]Южр!I20, "&lt;&gt;нет")+COUNTIFS([1]Юрьевр!I20, "&lt;&gt;0", [1]Юрьевр!I20, "&lt;&gt;нет"))</f>
        <v>216.79015151515151</v>
      </c>
      <c r="J20" s="6">
        <f>SUM([1]ИВ:Юрьевр!J20)/(COUNTIFS([1]ИВ!J20, "&lt;&gt;0", [1]ИВ!J20, "&lt;&gt;нет")+COUNTIFS([1]ВЧГ!J20, "&lt;&gt;0", [1]ВЧГ!J20, "&lt;&gt;нет")+COUNTIFS([1]КНШМ!J20, "&lt;&gt;0", [1]КНШМ!J20, "&lt;&gt;нет")+COUNTIFS([1]КХМ!J20, "&lt;&gt;0", [1]КХМ!J20, "&lt;&gt;нет")+COUNTIFS([1]ТЕЙК!J20, "&lt;&gt;0", [1]ТЕЙК!J20, "&lt;&gt;нет")+COUNTIFS([1]ШУЯ!J20, "&lt;&gt;0", [1]ШУЯ!J20, "&lt;&gt;нет")+COUNTIFS([1]ВЛр!J20, "&lt;&gt;0", [1]ВЛр!J20, "&lt;&gt;нет")+COUNTIFS([1]Вичр!J20, "&lt;&gt;0", [1]Вичр!J20, "&lt;&gt;нет")+COUNTIFS([1]ГавПр!J20, "&lt;&gt;0", [1]ГавПр!J20, "&lt;&gt;нет")+COUNTIFS([1]Завр!J20, "&lt;&gt;0", [1]Завр!J20, "&lt;&gt;нет")+COUNTIFS([1]Ивр!J20, "&lt;&gt;0", [1]Ивр!J20, "&lt;&gt;нет")+COUNTIFS([1]Илр!J20, "&lt;&gt;0", [1]Илр!J20, "&lt;&gt;нет")+COUNTIFS([1]Кин.р!J20, "&lt;&gt;0", [1]Кин.р!J20, "&lt;&gt;нет")+COUNTIFS([1]Комср!J20, "&lt;&gt;0", [1]Комср!J20, "&lt;&gt;нет")+COUNTIFS([1]Лежнр!J20, "&lt;&gt;0", [1]Лежнр!J20, "&lt;&gt;нет")+COUNTIFS([1]Лухр!J20, "&lt;&gt;0", [1]Лухр!J20, "&lt;&gt;нет")+COUNTIFS([1]Палр!J20, "&lt;&gt;0", [1]Палр!J20, "&lt;&gt;нет")+COUNTIFS([1]Пестр!J20, "&lt;&gt;0", [1]Пестр!J20, "&lt;&gt;нет")+COUNTIFS([1]Привр!J20, "&lt;&gt;0", [1]Привр!J20, "&lt;&gt;нет")+COUNTIFS([1]Пчжр!J20, "&lt;&gt;0", [1]Пчжр!J20, "&lt;&gt;нет")+COUNTIFS([1]Роднр!J20, "&lt;&gt;0", [1]Роднр!J20, "&lt;&gt;нет")+COUNTIFS([1]Савр!J20, "&lt;&gt;0", [1]Савр!J20, "&lt;&gt;нет")+COUNTIFS([1]Тейкр!J20, "&lt;&gt;0", [1]Тейкр!J20, "&lt;&gt;нет")+COUNTIFS([1]Фурмр!J20, "&lt;&gt;0", [1]Фурмр!J20, "&lt;&gt;нет")+COUNTIFS([1]Шуйр!J20, "&lt;&gt;0", [1]Шуйр!J20, "&lt;&gt;нет")+COUNTIFS([1]Южр!J20, "&lt;&gt;0", [1]Южр!J20, "&lt;&gt;нет")+COUNTIFS([1]Юрьевр!J20, "&lt;&gt;0", [1]Юрьевр!J20, "&lt;&gt;нет"))</f>
        <v>295.94696969696969</v>
      </c>
      <c r="K20" s="7"/>
      <c r="L20" s="6">
        <f>SUM([1]ИВ:Юрьевр!L20)/(COUNTIFS([1]ИВ!L20, "&lt;&gt;0", [1]ИВ!L20, "&lt;&gt;нет")+COUNTIFS([1]ВЧГ!L20, "&lt;&gt;0", [1]ВЧГ!L20, "&lt;&gt;нет")+COUNTIFS([1]КНШМ!L20, "&lt;&gt;0", [1]КНШМ!L20, "&lt;&gt;нет")+COUNTIFS([1]КХМ!L20, "&lt;&gt;0", [1]КХМ!L20, "&lt;&gt;нет")+COUNTIFS([1]ТЕЙК!L20, "&lt;&gt;0", [1]ТЕЙК!L20, "&lt;&gt;нет")+COUNTIFS([1]ШУЯ!L20, "&lt;&gt;0", [1]ШУЯ!L20, "&lt;&gt;нет")+COUNTIFS([1]ВЛр!L20, "&lt;&gt;0", [1]ВЛр!L20, "&lt;&gt;нет")+COUNTIFS([1]Вичр!L20, "&lt;&gt;0", [1]Вичр!L20, "&lt;&gt;нет")+COUNTIFS([1]ГавПр!L20, "&lt;&gt;0", [1]ГавПр!L20, "&lt;&gt;нет")+COUNTIFS([1]Завр!L20, "&lt;&gt;0", [1]Завр!L20, "&lt;&gt;нет")+COUNTIFS([1]Ивр!L20, "&lt;&gt;0", [1]Ивр!L20, "&lt;&gt;нет")+COUNTIFS([1]Илр!L20, "&lt;&gt;0", [1]Илр!L20, "&lt;&gt;нет")+COUNTIFS([1]Кин.р!L20, "&lt;&gt;0", [1]Кин.р!L20, "&lt;&gt;нет")+COUNTIFS([1]Комср!L20, "&lt;&gt;0", [1]Комср!L20, "&lt;&gt;нет")+COUNTIFS([1]Лежнр!L20, "&lt;&gt;0", [1]Лежнр!L20, "&lt;&gt;нет")+COUNTIFS([1]Лухр!L20, "&lt;&gt;0", [1]Лухр!L20, "&lt;&gt;нет")+COUNTIFS([1]Палр!L20, "&lt;&gt;0", [1]Палр!L20, "&lt;&gt;нет")+COUNTIFS([1]Пестр!L20, "&lt;&gt;0", [1]Пестр!L20, "&lt;&gt;нет")+COUNTIFS([1]Привр!L20, "&lt;&gt;0", [1]Привр!L20, "&lt;&gt;нет")+COUNTIFS([1]Пчжр!L20, "&lt;&gt;0", [1]Пчжр!L20, "&lt;&gt;нет")+COUNTIFS([1]Роднр!L20, "&lt;&gt;0", [1]Роднр!L20, "&lt;&gt;нет")+COUNTIFS([1]Савр!L20, "&lt;&gt;0", [1]Савр!L20, "&lt;&gt;нет")+COUNTIFS([1]Тейкр!L20, "&lt;&gt;0", [1]Тейкр!L20, "&lt;&gt;нет")+COUNTIFS([1]Фурмр!L20, "&lt;&gt;0", [1]Фурмр!L20, "&lt;&gt;нет")+COUNTIFS([1]Шуйр!L20, "&lt;&gt;0", [1]Шуйр!L20, "&lt;&gt;нет")+COUNTIFS([1]Южр!L20, "&lt;&gt;0", [1]Южр!L20, "&lt;&gt;нет")+COUNTIFS([1]Юрьевр!L20, "&lt;&gt;0", [1]Юрьевр!L20, "&lt;&gt;нет"))</f>
        <v>194.74222222222221</v>
      </c>
      <c r="M20" s="6">
        <f>SUM([1]ИВ:Юрьевр!M20)/(COUNTIFS([1]ИВ!M20, "&lt;&gt;0", [1]ИВ!M20, "&lt;&gt;нет")+COUNTIFS([1]ВЧГ!M20, "&lt;&gt;0", [1]ВЧГ!M20, "&lt;&gt;нет")+COUNTIFS([1]КНШМ!M20, "&lt;&gt;0", [1]КНШМ!M20, "&lt;&gt;нет")+COUNTIFS([1]КХМ!M20, "&lt;&gt;0", [1]КХМ!M20, "&lt;&gt;нет")+COUNTIFS([1]ТЕЙК!M20, "&lt;&gt;0", [1]ТЕЙК!M20, "&lt;&gt;нет")+COUNTIFS([1]ШУЯ!M20, "&lt;&gt;0", [1]ШУЯ!M20, "&lt;&gt;нет")+COUNTIFS([1]ВЛр!M20, "&lt;&gt;0", [1]ВЛр!M20, "&lt;&gt;нет")+COUNTIFS([1]Вичр!M20, "&lt;&gt;0", [1]Вичр!M20, "&lt;&gt;нет")+COUNTIFS([1]ГавПр!M20, "&lt;&gt;0", [1]ГавПр!M20, "&lt;&gt;нет")+COUNTIFS([1]Завр!M20, "&lt;&gt;0", [1]Завр!M20, "&lt;&gt;нет")+COUNTIFS([1]Ивр!M20, "&lt;&gt;0", [1]Ивр!M20, "&lt;&gt;нет")+COUNTIFS([1]Илр!M20, "&lt;&gt;0", [1]Илр!M20, "&lt;&gt;нет")+COUNTIFS([1]Кин.р!M20, "&lt;&gt;0", [1]Кин.р!M20, "&lt;&gt;нет")+COUNTIFS([1]Комср!M20, "&lt;&gt;0", [1]Комср!M20, "&lt;&gt;нет")+COUNTIFS([1]Лежнр!M20, "&lt;&gt;0", [1]Лежнр!M20, "&lt;&gt;нет")+COUNTIFS([1]Лухр!M20, "&lt;&gt;0", [1]Лухр!M20, "&lt;&gt;нет")+COUNTIFS([1]Палр!M20, "&lt;&gt;0", [1]Палр!M20, "&lt;&gt;нет")+COUNTIFS([1]Пестр!M20, "&lt;&gt;0", [1]Пестр!M20, "&lt;&gt;нет")+COUNTIFS([1]Привр!M20, "&lt;&gt;0", [1]Привр!M20, "&lt;&gt;нет")+COUNTIFS([1]Пчжр!M20, "&lt;&gt;0", [1]Пчжр!M20, "&lt;&gt;нет")+COUNTIFS([1]Роднр!M20, "&lt;&gt;0", [1]Роднр!M20, "&lt;&gt;нет")+COUNTIFS([1]Савр!M20, "&lt;&gt;0", [1]Савр!M20, "&lt;&gt;нет")+COUNTIFS([1]Тейкр!M20, "&lt;&gt;0", [1]Тейкр!M20, "&lt;&gt;нет")+COUNTIFS([1]Фурмр!M20, "&lt;&gt;0", [1]Фурмр!M20, "&lt;&gt;нет")+COUNTIFS([1]Шуйр!M20, "&lt;&gt;0", [1]Шуйр!M20, "&lt;&gt;нет")+COUNTIFS([1]Южр!M20, "&lt;&gt;0", [1]Южр!M20, "&lt;&gt;нет")+COUNTIFS([1]Юрьевр!M20, "&lt;&gt;0", [1]Юрьевр!M20, "&lt;&gt;нет"))</f>
        <v>243.61555555555555</v>
      </c>
      <c r="N20" s="7"/>
      <c r="O20" s="6">
        <f>[1]КНШМ!O20</f>
        <v>350</v>
      </c>
      <c r="P20" s="6">
        <f>[1]КНШМ!P20</f>
        <v>350</v>
      </c>
      <c r="Q20" s="8"/>
    </row>
    <row r="21" spans="1:17" ht="15.75" x14ac:dyDescent="0.25">
      <c r="A21" s="4">
        <v>16</v>
      </c>
      <c r="B21" s="5" t="s">
        <v>26</v>
      </c>
      <c r="C21" s="6">
        <f>SUM([1]ИВ:Юрьевр!C21)/(COUNTIFS([1]ИВ!C21, "&lt;&gt;0", [1]ИВ!C21, "&lt;&gt;нет")+COUNTIFS([1]ВЧГ!C21, "&lt;&gt;0", [1]ВЧГ!C21, "&lt;&gt;нет")+COUNTIFS([1]КНШМ!C21, "&lt;&gt;0", [1]КНШМ!C21, "&lt;&gt;нет")+COUNTIFS([1]КХМ!C21, "&lt;&gt;0", [1]КХМ!C21, "&lt;&gt;нет")+COUNTIFS([1]ТЕЙК!C21, "&lt;&gt;0", [1]ТЕЙК!C21, "&lt;&gt;нет")+COUNTIFS([1]ШУЯ!C21, "&lt;&gt;0", [1]ШУЯ!C21, "&lt;&gt;нет")+COUNTIFS([1]ВЛр!C21, "&lt;&gt;0", [1]ВЛр!C21, "&lt;&gt;нет")+COUNTIFS([1]Вичр!C21, "&lt;&gt;0", [1]Вичр!C21, "&lt;&gt;нет")+COUNTIFS([1]ГавПр!C21, "&lt;&gt;0", [1]ГавПр!C21, "&lt;&gt;нет")+COUNTIFS([1]Завр!C21, "&lt;&gt;0", [1]Завр!C21, "&lt;&gt;нет")+COUNTIFS([1]Ивр!C21, "&lt;&gt;0", [1]Ивр!C21, "&lt;&gt;нет")+COUNTIFS([1]Илр!C21, "&lt;&gt;0", [1]Илр!C21, "&lt;&gt;нет")+COUNTIFS([1]Кин.р!C21, "&lt;&gt;0", [1]Кин.р!C21, "&lt;&gt;нет")+COUNTIFS([1]Комср!C21, "&lt;&gt;0", [1]Комср!C21, "&lt;&gt;нет")+COUNTIFS([1]Лежнр!C21, "&lt;&gt;0", [1]Лежнр!C21, "&lt;&gt;нет")+COUNTIFS([1]Лухр!C21, "&lt;&gt;0", [1]Лухр!C21, "&lt;&gt;нет")+COUNTIFS([1]Палр!C21, "&lt;&gt;0", [1]Палр!C21, "&lt;&gt;нет")+COUNTIFS([1]Пестр!C21, "&lt;&gt;0", [1]Пестр!C21, "&lt;&gt;нет")+COUNTIFS([1]Привр!C21, "&lt;&gt;0", [1]Привр!C21, "&lt;&gt;нет")+COUNTIFS([1]Пчжр!C21, "&lt;&gt;0", [1]Пчжр!C21, "&lt;&gt;нет")+COUNTIFS([1]Роднр!C21, "&lt;&gt;0", [1]Роднр!C21, "&lt;&gt;нет")+COUNTIFS([1]Савр!C21, "&lt;&gt;0", [1]Савр!C21, "&lt;&gt;нет")+COUNTIFS([1]Тейкр!C21, "&lt;&gt;0", [1]Тейкр!C21, "&lt;&gt;нет")+COUNTIFS([1]Фурмр!C21, "&lt;&gt;0", [1]Фурмр!C21, "&lt;&gt;нет")+COUNTIFS([1]Шуйр!C21, "&lt;&gt;0", [1]Шуйр!C21, "&lt;&gt;нет")+COUNTIFS([1]Южр!C21, "&lt;&gt;0", [1]Южр!C21, "&lt;&gt;нет")+COUNTIFS([1]Юрьевр!C21, "&lt;&gt;0", [1]Юрьевр!C21, "&lt;&gt;нет"))</f>
        <v>169.86623456790124</v>
      </c>
      <c r="D21" s="6">
        <f>SUM([1]ИВ:Юрьевр!D21)/(COUNTIFS([1]ИВ!D21, "&lt;&gt;0", [1]ИВ!D21, "&lt;&gt;нет")+COUNTIFS([1]ВЧГ!D21, "&lt;&gt;0", [1]ВЧГ!D21, "&lt;&gt;нет")+COUNTIFS([1]КНШМ!D21, "&lt;&gt;0", [1]КНШМ!D21, "&lt;&gt;нет")+COUNTIFS([1]КХМ!D21, "&lt;&gt;0", [1]КХМ!D21, "&lt;&gt;нет")+COUNTIFS([1]ТЕЙК!D21, "&lt;&gt;0", [1]ТЕЙК!D21, "&lt;&gt;нет")+COUNTIFS([1]ШУЯ!D21, "&lt;&gt;0", [1]ШУЯ!D21, "&lt;&gt;нет")+COUNTIFS([1]ВЛр!D21, "&lt;&gt;0", [1]ВЛр!D21, "&lt;&gt;нет")+COUNTIFS([1]Вичр!D21, "&lt;&gt;0", [1]Вичр!D21, "&lt;&gt;нет")+COUNTIFS([1]ГавПр!D21, "&lt;&gt;0", [1]ГавПр!D21, "&lt;&gt;нет")+COUNTIFS([1]Завр!D21, "&lt;&gt;0", [1]Завр!D21, "&lt;&gt;нет")+COUNTIFS([1]Ивр!D21, "&lt;&gt;0", [1]Ивр!D21, "&lt;&gt;нет")+COUNTIFS([1]Илр!D21, "&lt;&gt;0", [1]Илр!D21, "&lt;&gt;нет")+COUNTIFS([1]Кин.р!D21, "&lt;&gt;0", [1]Кин.р!D21, "&lt;&gt;нет")+COUNTIFS([1]Комср!D21, "&lt;&gt;0", [1]Комср!D21, "&lt;&gt;нет")+COUNTIFS([1]Лежнр!D21, "&lt;&gt;0", [1]Лежнр!D21, "&lt;&gt;нет")+COUNTIFS([1]Лухр!D21, "&lt;&gt;0", [1]Лухр!D21, "&lt;&gt;нет")+COUNTIFS([1]Палр!D21, "&lt;&gt;0", [1]Палр!D21, "&lt;&gt;нет")+COUNTIFS([1]Пестр!D21, "&lt;&gt;0", [1]Пестр!D21, "&lt;&gt;нет")+COUNTIFS([1]Привр!D21, "&lt;&gt;0", [1]Привр!D21, "&lt;&gt;нет")+COUNTIFS([1]Пчжр!D21, "&lt;&gt;0", [1]Пчжр!D21, "&lt;&gt;нет")+COUNTIFS([1]Роднр!D21, "&lt;&gt;0", [1]Роднр!D21, "&lt;&gt;нет")+COUNTIFS([1]Савр!D21, "&lt;&gt;0", [1]Савр!D21, "&lt;&gt;нет")+COUNTIFS([1]Тейкр!D21, "&lt;&gt;0", [1]Тейкр!D21, "&lt;&gt;нет")+COUNTIFS([1]Фурмр!D21, "&lt;&gt;0", [1]Фурмр!D21, "&lt;&gt;нет")+COUNTIFS([1]Шуйр!D21, "&lt;&gt;0", [1]Шуйр!D21, "&lt;&gt;нет")+COUNTIFS([1]Южр!D21, "&lt;&gt;0", [1]Южр!D21, "&lt;&gt;нет")+COUNTIFS([1]Юрьевр!D21, "&lt;&gt;0", [1]Юрьевр!D21, "&lt;&gt;нет"))</f>
        <v>868.79160493827158</v>
      </c>
      <c r="E21" s="7"/>
      <c r="F21" s="6">
        <f>SUM([1]ИВ:Юрьевр!F21)/(COUNTIFS([1]ИВ!F21, "&lt;&gt;0", [1]ИВ!F21, "&lt;&gt;нет")+COUNTIFS([1]ВЧГ!F21, "&lt;&gt;0", [1]ВЧГ!F21, "&lt;&gt;нет")+COUNTIFS([1]КНШМ!F21, "&lt;&gt;0", [1]КНШМ!F21, "&lt;&gt;нет")+COUNTIFS([1]КХМ!F21, "&lt;&gt;0", [1]КХМ!F21, "&lt;&gt;нет")+COUNTIFS([1]ТЕЙК!F21, "&lt;&gt;0", [1]ТЕЙК!F21, "&lt;&gt;нет")+COUNTIFS([1]ШУЯ!F21, "&lt;&gt;0", [1]ШУЯ!F21, "&lt;&gt;нет")+COUNTIFS([1]ВЛр!F21, "&lt;&gt;0", [1]ВЛр!F21, "&lt;&gt;нет")+COUNTIFS([1]Вичр!F21, "&lt;&gt;0", [1]Вичр!F21, "&lt;&gt;нет")+COUNTIFS([1]ГавПр!F21, "&lt;&gt;0", [1]ГавПр!F21, "&lt;&gt;нет")+COUNTIFS([1]Завр!F21, "&lt;&gt;0", [1]Завр!F21, "&lt;&gt;нет")+COUNTIFS([1]Ивр!F21, "&lt;&gt;0", [1]Ивр!F21, "&lt;&gt;нет")+COUNTIFS([1]Илр!F21, "&lt;&gt;0", [1]Илр!F21, "&lt;&gt;нет")+COUNTIFS([1]Кин.р!F21, "&lt;&gt;0", [1]Кин.р!F21, "&lt;&gt;нет")+COUNTIFS([1]Комср!F21, "&lt;&gt;0", [1]Комср!F21, "&lt;&gt;нет")+COUNTIFS([1]Лежнр!F21, "&lt;&gt;0", [1]Лежнр!F21, "&lt;&gt;нет")+COUNTIFS([1]Лухр!F21, "&lt;&gt;0", [1]Лухр!F21, "&lt;&gt;нет")+COUNTIFS([1]Палр!F21, "&lt;&gt;0", [1]Палр!F21, "&lt;&gt;нет")+COUNTIFS([1]Пестр!F21, "&lt;&gt;0", [1]Пестр!F21, "&lt;&gt;нет")+COUNTIFS([1]Привр!F21, "&lt;&gt;0", [1]Привр!F21, "&lt;&gt;нет")+COUNTIFS([1]Пчжр!F21, "&lt;&gt;0", [1]Пчжр!F21, "&lt;&gt;нет")+COUNTIFS([1]Роднр!F21, "&lt;&gt;0", [1]Роднр!F21, "&lt;&gt;нет")+COUNTIFS([1]Савр!F21, "&lt;&gt;0", [1]Савр!F21, "&lt;&gt;нет")+COUNTIFS([1]Тейкр!F21, "&lt;&gt;0", [1]Тейкр!F21, "&lt;&gt;нет")+COUNTIFS([1]Фурмр!F21, "&lt;&gt;0", [1]Фурмр!F21, "&lt;&gt;нет")+COUNTIFS([1]Шуйр!F21, "&lt;&gt;0", [1]Шуйр!F21, "&lt;&gt;нет")+COUNTIFS([1]Южр!F21, "&lt;&gt;0", [1]Южр!F21, "&lt;&gt;нет")+COUNTIFS([1]Юрьевр!F21, "&lt;&gt;0", [1]Юрьевр!F21, "&lt;&gt;нет"))</f>
        <v>164.11069444444445</v>
      </c>
      <c r="G21" s="6">
        <f>SUM([1]ИВ:Юрьевр!G21)/(COUNTIFS([1]ИВ!G21, "&lt;&gt;0", [1]ИВ!G21, "&lt;&gt;нет")+COUNTIFS([1]ВЧГ!G21, "&lt;&gt;0", [1]ВЧГ!G21, "&lt;&gt;нет")+COUNTIFS([1]КНШМ!G21, "&lt;&gt;0", [1]КНШМ!G21, "&lt;&gt;нет")+COUNTIFS([1]КХМ!G21, "&lt;&gt;0", [1]КХМ!G21, "&lt;&gt;нет")+COUNTIFS([1]ТЕЙК!G21, "&lt;&gt;0", [1]ТЕЙК!G21, "&lt;&gt;нет")+COUNTIFS([1]ШУЯ!G21, "&lt;&gt;0", [1]ШУЯ!G21, "&lt;&gt;нет")+COUNTIFS([1]ВЛр!G21, "&lt;&gt;0", [1]ВЛр!G21, "&lt;&gt;нет")+COUNTIFS([1]Вичр!G21, "&lt;&gt;0", [1]Вичр!G21, "&lt;&gt;нет")+COUNTIFS([1]ГавПр!G21, "&lt;&gt;0", [1]ГавПр!G21, "&lt;&gt;нет")+COUNTIFS([1]Завр!G21, "&lt;&gt;0", [1]Завр!G21, "&lt;&gt;нет")+COUNTIFS([1]Ивр!G21, "&lt;&gt;0", [1]Ивр!G21, "&lt;&gt;нет")+COUNTIFS([1]Илр!G21, "&lt;&gt;0", [1]Илр!G21, "&lt;&gt;нет")+COUNTIFS([1]Кин.р!G21, "&lt;&gt;0", [1]Кин.р!G21, "&lt;&gt;нет")+COUNTIFS([1]Комср!G21, "&lt;&gt;0", [1]Комср!G21, "&lt;&gt;нет")+COUNTIFS([1]Лежнр!G21, "&lt;&gt;0", [1]Лежнр!G21, "&lt;&gt;нет")+COUNTIFS([1]Лухр!G21, "&lt;&gt;0", [1]Лухр!G21, "&lt;&gt;нет")+COUNTIFS([1]Палр!G21, "&lt;&gt;0", [1]Палр!G21, "&lt;&gt;нет")+COUNTIFS([1]Пестр!G21, "&lt;&gt;0", [1]Пестр!G21, "&lt;&gt;нет")+COUNTIFS([1]Привр!G21, "&lt;&gt;0", [1]Привр!G21, "&lt;&gt;нет")+COUNTIFS([1]Пчжр!G21, "&lt;&gt;0", [1]Пчжр!G21, "&lt;&gt;нет")+COUNTIFS([1]Роднр!G21, "&lt;&gt;0", [1]Роднр!G21, "&lt;&gt;нет")+COUNTIFS([1]Савр!G21, "&lt;&gt;0", [1]Савр!G21, "&lt;&gt;нет")+COUNTIFS([1]Тейкр!G21, "&lt;&gt;0", [1]Тейкр!G21, "&lt;&gt;нет")+COUNTIFS([1]Фурмр!G21, "&lt;&gt;0", [1]Фурмр!G21, "&lt;&gt;нет")+COUNTIFS([1]Шуйр!G21, "&lt;&gt;0", [1]Шуйр!G21, "&lt;&gt;нет")+COUNTIFS([1]Южр!G21, "&lt;&gt;0", [1]Южр!G21, "&lt;&gt;нет")+COUNTIFS([1]Юрьевр!G21, "&lt;&gt;0", [1]Юрьевр!G21, "&lt;&gt;нет"))</f>
        <v>608.28263888888887</v>
      </c>
      <c r="H21" s="7"/>
      <c r="I21" s="6">
        <f>SUM([1]ИВ:Юрьевр!I21)/(COUNTIFS([1]ИВ!I21, "&lt;&gt;0", [1]ИВ!I21, "&lt;&gt;нет")+COUNTIFS([1]ВЧГ!I21, "&lt;&gt;0", [1]ВЧГ!I21, "&lt;&gt;нет")+COUNTIFS([1]КНШМ!I21, "&lt;&gt;0", [1]КНШМ!I21, "&lt;&gt;нет")+COUNTIFS([1]КХМ!I21, "&lt;&gt;0", [1]КХМ!I21, "&lt;&gt;нет")+COUNTIFS([1]ТЕЙК!I21, "&lt;&gt;0", [1]ТЕЙК!I21, "&lt;&gt;нет")+COUNTIFS([1]ШУЯ!I21, "&lt;&gt;0", [1]ШУЯ!I21, "&lt;&gt;нет")+COUNTIFS([1]ВЛр!I21, "&lt;&gt;0", [1]ВЛр!I21, "&lt;&gt;нет")+COUNTIFS([1]Вичр!I21, "&lt;&gt;0", [1]Вичр!I21, "&lt;&gt;нет")+COUNTIFS([1]ГавПр!I21, "&lt;&gt;0", [1]ГавПр!I21, "&lt;&gt;нет")+COUNTIFS([1]Завр!I21, "&lt;&gt;0", [1]Завр!I21, "&lt;&gt;нет")+COUNTIFS([1]Ивр!I21, "&lt;&gt;0", [1]Ивр!I21, "&lt;&gt;нет")+COUNTIFS([1]Илр!I21, "&lt;&gt;0", [1]Илр!I21, "&lt;&gt;нет")+COUNTIFS([1]Кин.р!I21, "&lt;&gt;0", [1]Кин.р!I21, "&lt;&gt;нет")+COUNTIFS([1]Комср!I21, "&lt;&gt;0", [1]Комср!I21, "&lt;&gt;нет")+COUNTIFS([1]Лежнр!I21, "&lt;&gt;0", [1]Лежнр!I21, "&lt;&gt;нет")+COUNTIFS([1]Лухр!I21, "&lt;&gt;0", [1]Лухр!I21, "&lt;&gt;нет")+COUNTIFS([1]Палр!I21, "&lt;&gt;0", [1]Палр!I21, "&lt;&gt;нет")+COUNTIFS([1]Пестр!I21, "&lt;&gt;0", [1]Пестр!I21, "&lt;&gt;нет")+COUNTIFS([1]Привр!I21, "&lt;&gt;0", [1]Привр!I21, "&lt;&gt;нет")+COUNTIFS([1]Пчжр!I21, "&lt;&gt;0", [1]Пчжр!I21, "&lt;&gt;нет")+COUNTIFS([1]Роднр!I21, "&lt;&gt;0", [1]Роднр!I21, "&lt;&gt;нет")+COUNTIFS([1]Савр!I21, "&lt;&gt;0", [1]Савр!I21, "&lt;&gt;нет")+COUNTIFS([1]Тейкр!I21, "&lt;&gt;0", [1]Тейкр!I21, "&lt;&gt;нет")+COUNTIFS([1]Фурмр!I21, "&lt;&gt;0", [1]Фурмр!I21, "&lt;&gt;нет")+COUNTIFS([1]Шуйр!I21, "&lt;&gt;0", [1]Шуйр!I21, "&lt;&gt;нет")+COUNTIFS([1]Южр!I21, "&lt;&gt;0", [1]Южр!I21, "&lt;&gt;нет")+COUNTIFS([1]Юрьевр!I21, "&lt;&gt;0", [1]Юрьевр!I21, "&lt;&gt;нет"))</f>
        <v>179.20641025641027</v>
      </c>
      <c r="J21" s="6">
        <f>SUM([1]ИВ:Юрьевр!J21)/(COUNTIFS([1]ИВ!J21, "&lt;&gt;0", [1]ИВ!J21, "&lt;&gt;нет")+COUNTIFS([1]ВЧГ!J21, "&lt;&gt;0", [1]ВЧГ!J21, "&lt;&gt;нет")+COUNTIFS([1]КНШМ!J21, "&lt;&gt;0", [1]КНШМ!J21, "&lt;&gt;нет")+COUNTIFS([1]КХМ!J21, "&lt;&gt;0", [1]КХМ!J21, "&lt;&gt;нет")+COUNTIFS([1]ТЕЙК!J21, "&lt;&gt;0", [1]ТЕЙК!J21, "&lt;&gt;нет")+COUNTIFS([1]ШУЯ!J21, "&lt;&gt;0", [1]ШУЯ!J21, "&lt;&gt;нет")+COUNTIFS([1]ВЛр!J21, "&lt;&gt;0", [1]ВЛр!J21, "&lt;&gt;нет")+COUNTIFS([1]Вичр!J21, "&lt;&gt;0", [1]Вичр!J21, "&lt;&gt;нет")+COUNTIFS([1]ГавПр!J21, "&lt;&gt;0", [1]ГавПр!J21, "&lt;&gt;нет")+COUNTIFS([1]Завр!J21, "&lt;&gt;0", [1]Завр!J21, "&lt;&gt;нет")+COUNTIFS([1]Ивр!J21, "&lt;&gt;0", [1]Ивр!J21, "&lt;&gt;нет")+COUNTIFS([1]Илр!J21, "&lt;&gt;0", [1]Илр!J21, "&lt;&gt;нет")+COUNTIFS([1]Кин.р!J21, "&lt;&gt;0", [1]Кин.р!J21, "&lt;&gt;нет")+COUNTIFS([1]Комср!J21, "&lt;&gt;0", [1]Комср!J21, "&lt;&gt;нет")+COUNTIFS([1]Лежнр!J21, "&lt;&gt;0", [1]Лежнр!J21, "&lt;&gt;нет")+COUNTIFS([1]Лухр!J21, "&lt;&gt;0", [1]Лухр!J21, "&lt;&gt;нет")+COUNTIFS([1]Палр!J21, "&lt;&gt;0", [1]Палр!J21, "&lt;&gt;нет")+COUNTIFS([1]Пестр!J21, "&lt;&gt;0", [1]Пестр!J21, "&lt;&gt;нет")+COUNTIFS([1]Привр!J21, "&lt;&gt;0", [1]Привр!J21, "&lt;&gt;нет")+COUNTIFS([1]Пчжр!J21, "&lt;&gt;0", [1]Пчжр!J21, "&lt;&gt;нет")+COUNTIFS([1]Роднр!J21, "&lt;&gt;0", [1]Роднр!J21, "&lt;&gt;нет")+COUNTIFS([1]Савр!J21, "&lt;&gt;0", [1]Савр!J21, "&lt;&gt;нет")+COUNTIFS([1]Тейкр!J21, "&lt;&gt;0", [1]Тейкр!J21, "&lt;&gt;нет")+COUNTIFS([1]Фурмр!J21, "&lt;&gt;0", [1]Фурмр!J21, "&lt;&gt;нет")+COUNTIFS([1]Шуйр!J21, "&lt;&gt;0", [1]Шуйр!J21, "&lt;&gt;нет")+COUNTIFS([1]Южр!J21, "&lt;&gt;0", [1]Южр!J21, "&lt;&gt;нет")+COUNTIFS([1]Юрьевр!J21, "&lt;&gt;0", [1]Юрьевр!J21, "&lt;&gt;нет"))</f>
        <v>684.88974358974349</v>
      </c>
      <c r="K21" s="7"/>
      <c r="L21" s="6">
        <f>SUM([1]ИВ:Юрьевр!L21)/(COUNTIFS([1]ИВ!L21, "&lt;&gt;0", [1]ИВ!L21, "&lt;&gt;нет")+COUNTIFS([1]ВЧГ!L21, "&lt;&gt;0", [1]ВЧГ!L21, "&lt;&gt;нет")+COUNTIFS([1]КНШМ!L21, "&lt;&gt;0", [1]КНШМ!L21, "&lt;&gt;нет")+COUNTIFS([1]КХМ!L21, "&lt;&gt;0", [1]КХМ!L21, "&lt;&gt;нет")+COUNTIFS([1]ТЕЙК!L21, "&lt;&gt;0", [1]ТЕЙК!L21, "&lt;&gt;нет")+COUNTIFS([1]ШУЯ!L21, "&lt;&gt;0", [1]ШУЯ!L21, "&lt;&gt;нет")+COUNTIFS([1]ВЛр!L21, "&lt;&gt;0", [1]ВЛр!L21, "&lt;&gt;нет")+COUNTIFS([1]Вичр!L21, "&lt;&gt;0", [1]Вичр!L21, "&lt;&gt;нет")+COUNTIFS([1]ГавПр!L21, "&lt;&gt;0", [1]ГавПр!L21, "&lt;&gt;нет")+COUNTIFS([1]Завр!L21, "&lt;&gt;0", [1]Завр!L21, "&lt;&gt;нет")+COUNTIFS([1]Ивр!L21, "&lt;&gt;0", [1]Ивр!L21, "&lt;&gt;нет")+COUNTIFS([1]Илр!L21, "&lt;&gt;0", [1]Илр!L21, "&lt;&gt;нет")+COUNTIFS([1]Кин.р!L21, "&lt;&gt;0", [1]Кин.р!L21, "&lt;&gt;нет")+COUNTIFS([1]Комср!L21, "&lt;&gt;0", [1]Комср!L21, "&lt;&gt;нет")+COUNTIFS([1]Лежнр!L21, "&lt;&gt;0", [1]Лежнр!L21, "&lt;&gt;нет")+COUNTIFS([1]Лухр!L21, "&lt;&gt;0", [1]Лухр!L21, "&lt;&gt;нет")+COUNTIFS([1]Палр!L21, "&lt;&gt;0", [1]Палр!L21, "&lt;&gt;нет")+COUNTIFS([1]Пестр!L21, "&lt;&gt;0", [1]Пестр!L21, "&lt;&gt;нет")+COUNTIFS([1]Привр!L21, "&lt;&gt;0", [1]Привр!L21, "&lt;&gt;нет")+COUNTIFS([1]Пчжр!L21, "&lt;&gt;0", [1]Пчжр!L21, "&lt;&gt;нет")+COUNTIFS([1]Роднр!L21, "&lt;&gt;0", [1]Роднр!L21, "&lt;&gt;нет")+COUNTIFS([1]Савр!L21, "&lt;&gt;0", [1]Савр!L21, "&lt;&gt;нет")+COUNTIFS([1]Тейкр!L21, "&lt;&gt;0", [1]Тейкр!L21, "&lt;&gt;нет")+COUNTIFS([1]Фурмр!L21, "&lt;&gt;0", [1]Фурмр!L21, "&lt;&gt;нет")+COUNTIFS([1]Шуйр!L21, "&lt;&gt;0", [1]Шуйр!L21, "&lt;&gt;нет")+COUNTIFS([1]Южр!L21, "&lt;&gt;0", [1]Южр!L21, "&lt;&gt;нет")+COUNTIFS([1]Юрьевр!L21, "&lt;&gt;0", [1]Юрьевр!L21, "&lt;&gt;нет"))</f>
        <v>168.6904761904762</v>
      </c>
      <c r="M21" s="6">
        <f>SUM([1]ИВ:Юрьевр!M21)/(COUNTIFS([1]ИВ!M21, "&lt;&gt;0", [1]ИВ!M21, "&lt;&gt;нет")+COUNTIFS([1]ВЧГ!M21, "&lt;&gt;0", [1]ВЧГ!M21, "&lt;&gt;нет")+COUNTIFS([1]КНШМ!M21, "&lt;&gt;0", [1]КНШМ!M21, "&lt;&gt;нет")+COUNTIFS([1]КХМ!M21, "&lt;&gt;0", [1]КХМ!M21, "&lt;&gt;нет")+COUNTIFS([1]ТЕЙК!M21, "&lt;&gt;0", [1]ТЕЙК!M21, "&lt;&gt;нет")+COUNTIFS([1]ШУЯ!M21, "&lt;&gt;0", [1]ШУЯ!M21, "&lt;&gt;нет")+COUNTIFS([1]ВЛр!M21, "&lt;&gt;0", [1]ВЛр!M21, "&lt;&gt;нет")+COUNTIFS([1]Вичр!M21, "&lt;&gt;0", [1]Вичр!M21, "&lt;&gt;нет")+COUNTIFS([1]ГавПр!M21, "&lt;&gt;0", [1]ГавПр!M21, "&lt;&gt;нет")+COUNTIFS([1]Завр!M21, "&lt;&gt;0", [1]Завр!M21, "&lt;&gt;нет")+COUNTIFS([1]Ивр!M21, "&lt;&gt;0", [1]Ивр!M21, "&lt;&gt;нет")+COUNTIFS([1]Илр!M21, "&lt;&gt;0", [1]Илр!M21, "&lt;&gt;нет")+COUNTIFS([1]Кин.р!M21, "&lt;&gt;0", [1]Кин.р!M21, "&lt;&gt;нет")+COUNTIFS([1]Комср!M21, "&lt;&gt;0", [1]Комср!M21, "&lt;&gt;нет")+COUNTIFS([1]Лежнр!M21, "&lt;&gt;0", [1]Лежнр!M21, "&lt;&gt;нет")+COUNTIFS([1]Лухр!M21, "&lt;&gt;0", [1]Лухр!M21, "&lt;&gt;нет")+COUNTIFS([1]Палр!M21, "&lt;&gt;0", [1]Палр!M21, "&lt;&gt;нет")+COUNTIFS([1]Пестр!M21, "&lt;&gt;0", [1]Пестр!M21, "&lt;&gt;нет")+COUNTIFS([1]Привр!M21, "&lt;&gt;0", [1]Привр!M21, "&lt;&gt;нет")+COUNTIFS([1]Пчжр!M21, "&lt;&gt;0", [1]Пчжр!M21, "&lt;&gt;нет")+COUNTIFS([1]Роднр!M21, "&lt;&gt;0", [1]Роднр!M21, "&lt;&gt;нет")+COUNTIFS([1]Савр!M21, "&lt;&gt;0", [1]Савр!M21, "&lt;&gt;нет")+COUNTIFS([1]Тейкр!M21, "&lt;&gt;0", [1]Тейкр!M21, "&lt;&gt;нет")+COUNTIFS([1]Фурмр!M21, "&lt;&gt;0", [1]Фурмр!M21, "&lt;&gt;нет")+COUNTIFS([1]Шуйр!M21, "&lt;&gt;0", [1]Шуйр!M21, "&lt;&gt;нет")+COUNTIFS([1]Южр!M21, "&lt;&gt;0", [1]Южр!M21, "&lt;&gt;нет")+COUNTIFS([1]Юрьевр!M21, "&lt;&gt;0", [1]Юрьевр!M21, "&lt;&gt;нет"))</f>
        <v>656.96428571428567</v>
      </c>
      <c r="N21" s="7"/>
      <c r="O21" s="6">
        <f>[1]КНШМ!O21</f>
        <v>490</v>
      </c>
      <c r="P21" s="6">
        <f>[1]КНШМ!P21</f>
        <v>1500</v>
      </c>
      <c r="Q21" s="8"/>
    </row>
    <row r="22" spans="1:17" ht="15.75" x14ac:dyDescent="0.25">
      <c r="A22" s="4">
        <v>17</v>
      </c>
      <c r="B22" s="5" t="s">
        <v>27</v>
      </c>
      <c r="C22" s="6">
        <f>SUM([1]ИВ:Юрьевр!C22)/(COUNTIFS([1]ИВ!C22, "&lt;&gt;0", [1]ИВ!C22, "&lt;&gt;нет")+COUNTIFS([1]ВЧГ!C22, "&lt;&gt;0", [1]ВЧГ!C22, "&lt;&gt;нет")+COUNTIFS([1]КНШМ!C22, "&lt;&gt;0", [1]КНШМ!C22, "&lt;&gt;нет")+COUNTIFS([1]КХМ!C22, "&lt;&gt;0", [1]КХМ!C22, "&lt;&gt;нет")+COUNTIFS([1]ТЕЙК!C22, "&lt;&gt;0", [1]ТЕЙК!C22, "&lt;&gt;нет")+COUNTIFS([1]ШУЯ!C22, "&lt;&gt;0", [1]ШУЯ!C22, "&lt;&gt;нет")+COUNTIFS([1]ВЛр!C22, "&lt;&gt;0", [1]ВЛр!C22, "&lt;&gt;нет")+COUNTIFS([1]Вичр!C22, "&lt;&gt;0", [1]Вичр!C22, "&lt;&gt;нет")+COUNTIFS([1]ГавПр!C22, "&lt;&gt;0", [1]ГавПр!C22, "&lt;&gt;нет")+COUNTIFS([1]Завр!C22, "&lt;&gt;0", [1]Завр!C22, "&lt;&gt;нет")+COUNTIFS([1]Ивр!C22, "&lt;&gt;0", [1]Ивр!C22, "&lt;&gt;нет")+COUNTIFS([1]Илр!C22, "&lt;&gt;0", [1]Илр!C22, "&lt;&gt;нет")+COUNTIFS([1]Кин.р!C22, "&lt;&gt;0", [1]Кин.р!C22, "&lt;&gt;нет")+COUNTIFS([1]Комср!C22, "&lt;&gt;0", [1]Комср!C22, "&lt;&gt;нет")+COUNTIFS([1]Лежнр!C22, "&lt;&gt;0", [1]Лежнр!C22, "&lt;&gt;нет")+COUNTIFS([1]Лухр!C22, "&lt;&gt;0", [1]Лухр!C22, "&lt;&gt;нет")+COUNTIFS([1]Палр!C22, "&lt;&gt;0", [1]Палр!C22, "&lt;&gt;нет")+COUNTIFS([1]Пестр!C22, "&lt;&gt;0", [1]Пестр!C22, "&lt;&gt;нет")+COUNTIFS([1]Привр!C22, "&lt;&gt;0", [1]Привр!C22, "&lt;&gt;нет")+COUNTIFS([1]Пчжр!C22, "&lt;&gt;0", [1]Пчжр!C22, "&lt;&gt;нет")+COUNTIFS([1]Роднр!C22, "&lt;&gt;0", [1]Роднр!C22, "&lt;&gt;нет")+COUNTIFS([1]Савр!C22, "&lt;&gt;0", [1]Савр!C22, "&lt;&gt;нет")+COUNTIFS([1]Тейкр!C22, "&lt;&gt;0", [1]Тейкр!C22, "&lt;&gt;нет")+COUNTIFS([1]Фурмр!C22, "&lt;&gt;0", [1]Фурмр!C22, "&lt;&gt;нет")+COUNTIFS([1]Шуйр!C22, "&lt;&gt;0", [1]Шуйр!C22, "&lt;&gt;нет")+COUNTIFS([1]Южр!C22, "&lt;&gt;0", [1]Южр!C22, "&lt;&gt;нет")+COUNTIFS([1]Юрьевр!C22, "&lt;&gt;0", [1]Юрьевр!C22, "&lt;&gt;нет"))</f>
        <v>646.52271604938278</v>
      </c>
      <c r="D22" s="6">
        <f>SUM([1]ИВ:Юрьевр!D22)/(COUNTIFS([1]ИВ!D22, "&lt;&gt;0", [1]ИВ!D22, "&lt;&gt;нет")+COUNTIFS([1]ВЧГ!D22, "&lt;&gt;0", [1]ВЧГ!D22, "&lt;&gt;нет")+COUNTIFS([1]КНШМ!D22, "&lt;&gt;0", [1]КНШМ!D22, "&lt;&gt;нет")+COUNTIFS([1]КХМ!D22, "&lt;&gt;0", [1]КХМ!D22, "&lt;&gt;нет")+COUNTIFS([1]ТЕЙК!D22, "&lt;&gt;0", [1]ТЕЙК!D22, "&lt;&gt;нет")+COUNTIFS([1]ШУЯ!D22, "&lt;&gt;0", [1]ШУЯ!D22, "&lt;&gt;нет")+COUNTIFS([1]ВЛр!D22, "&lt;&gt;0", [1]ВЛр!D22, "&lt;&gt;нет")+COUNTIFS([1]Вичр!D22, "&lt;&gt;0", [1]Вичр!D22, "&lt;&gt;нет")+COUNTIFS([1]ГавПр!D22, "&lt;&gt;0", [1]ГавПр!D22, "&lt;&gt;нет")+COUNTIFS([1]Завр!D22, "&lt;&gt;0", [1]Завр!D22, "&lt;&gt;нет")+COUNTIFS([1]Ивр!D22, "&lt;&gt;0", [1]Ивр!D22, "&lt;&gt;нет")+COUNTIFS([1]Илр!D22, "&lt;&gt;0", [1]Илр!D22, "&lt;&gt;нет")+COUNTIFS([1]Кин.р!D22, "&lt;&gt;0", [1]Кин.р!D22, "&lt;&gt;нет")+COUNTIFS([1]Комср!D22, "&lt;&gt;0", [1]Комср!D22, "&lt;&gt;нет")+COUNTIFS([1]Лежнр!D22, "&lt;&gt;0", [1]Лежнр!D22, "&lt;&gt;нет")+COUNTIFS([1]Лухр!D22, "&lt;&gt;0", [1]Лухр!D22, "&lt;&gt;нет")+COUNTIFS([1]Палр!D22, "&lt;&gt;0", [1]Палр!D22, "&lt;&gt;нет")+COUNTIFS([1]Пестр!D22, "&lt;&gt;0", [1]Пестр!D22, "&lt;&gt;нет")+COUNTIFS([1]Привр!D22, "&lt;&gt;0", [1]Привр!D22, "&lt;&gt;нет")+COUNTIFS([1]Пчжр!D22, "&lt;&gt;0", [1]Пчжр!D22, "&lt;&gt;нет")+COUNTIFS([1]Роднр!D22, "&lt;&gt;0", [1]Роднр!D22, "&lt;&gt;нет")+COUNTIFS([1]Савр!D22, "&lt;&gt;0", [1]Савр!D22, "&lt;&gt;нет")+COUNTIFS([1]Тейкр!D22, "&lt;&gt;0", [1]Тейкр!D22, "&lt;&gt;нет")+COUNTIFS([1]Фурмр!D22, "&lt;&gt;0", [1]Фурмр!D22, "&lt;&gt;нет")+COUNTIFS([1]Шуйр!D22, "&lt;&gt;0", [1]Шуйр!D22, "&lt;&gt;нет")+COUNTIFS([1]Южр!D22, "&lt;&gt;0", [1]Южр!D22, "&lt;&gt;нет")+COUNTIFS([1]Юрьевр!D22, "&lt;&gt;0", [1]Юрьевр!D22, "&lt;&gt;нет"))</f>
        <v>1123.7923456790124</v>
      </c>
      <c r="E22" s="7"/>
      <c r="F22" s="6">
        <f>SUM([1]ИВ:Юрьевр!F22)/(COUNTIFS([1]ИВ!F22, "&lt;&gt;0", [1]ИВ!F22, "&lt;&gt;нет")+COUNTIFS([1]ВЧГ!F22, "&lt;&gt;0", [1]ВЧГ!F22, "&lt;&gt;нет")+COUNTIFS([1]КНШМ!F22, "&lt;&gt;0", [1]КНШМ!F22, "&lt;&gt;нет")+COUNTIFS([1]КХМ!F22, "&lt;&gt;0", [1]КХМ!F22, "&lt;&gt;нет")+COUNTIFS([1]ТЕЙК!F22, "&lt;&gt;0", [1]ТЕЙК!F22, "&lt;&gt;нет")+COUNTIFS([1]ШУЯ!F22, "&lt;&gt;0", [1]ШУЯ!F22, "&lt;&gt;нет")+COUNTIFS([1]ВЛр!F22, "&lt;&gt;0", [1]ВЛр!F22, "&lt;&gt;нет")+COUNTIFS([1]Вичр!F22, "&lt;&gt;0", [1]Вичр!F22, "&lt;&gt;нет")+COUNTIFS([1]ГавПр!F22, "&lt;&gt;0", [1]ГавПр!F22, "&lt;&gt;нет")+COUNTIFS([1]Завр!F22, "&lt;&gt;0", [1]Завр!F22, "&lt;&gt;нет")+COUNTIFS([1]Ивр!F22, "&lt;&gt;0", [1]Ивр!F22, "&lt;&gt;нет")+COUNTIFS([1]Илр!F22, "&lt;&gt;0", [1]Илр!F22, "&lt;&gt;нет")+COUNTIFS([1]Кин.р!F22, "&lt;&gt;0", [1]Кин.р!F22, "&lt;&gt;нет")+COUNTIFS([1]Комср!F22, "&lt;&gt;0", [1]Комср!F22, "&lt;&gt;нет")+COUNTIFS([1]Лежнр!F22, "&lt;&gt;0", [1]Лежнр!F22, "&lt;&gt;нет")+COUNTIFS([1]Лухр!F22, "&lt;&gt;0", [1]Лухр!F22, "&lt;&gt;нет")+COUNTIFS([1]Палр!F22, "&lt;&gt;0", [1]Палр!F22, "&lt;&gt;нет")+COUNTIFS([1]Пестр!F22, "&lt;&gt;0", [1]Пестр!F22, "&lt;&gt;нет")+COUNTIFS([1]Привр!F22, "&lt;&gt;0", [1]Привр!F22, "&lt;&gt;нет")+COUNTIFS([1]Пчжр!F22, "&lt;&gt;0", [1]Пчжр!F22, "&lt;&gt;нет")+COUNTIFS([1]Роднр!F22, "&lt;&gt;0", [1]Роднр!F22, "&lt;&gt;нет")+COUNTIFS([1]Савр!F22, "&lt;&gt;0", [1]Савр!F22, "&lt;&gt;нет")+COUNTIFS([1]Тейкр!F22, "&lt;&gt;0", [1]Тейкр!F22, "&lt;&gt;нет")+COUNTIFS([1]Фурмр!F22, "&lt;&gt;0", [1]Фурмр!F22, "&lt;&gt;нет")+COUNTIFS([1]Шуйр!F22, "&lt;&gt;0", [1]Шуйр!F22, "&lt;&gt;нет")+COUNTIFS([1]Южр!F22, "&lt;&gt;0", [1]Южр!F22, "&lt;&gt;нет")+COUNTIFS([1]Юрьевр!F22, "&lt;&gt;0", [1]Юрьевр!F22, "&lt;&gt;нет"))</f>
        <v>514.88057971014496</v>
      </c>
      <c r="G22" s="6">
        <f>SUM([1]ИВ:Юрьевр!G22)/(COUNTIFS([1]ИВ!G22, "&lt;&gt;0", [1]ИВ!G22, "&lt;&gt;нет")+COUNTIFS([1]ВЧГ!G22, "&lt;&gt;0", [1]ВЧГ!G22, "&lt;&gt;нет")+COUNTIFS([1]КНШМ!G22, "&lt;&gt;0", [1]КНШМ!G22, "&lt;&gt;нет")+COUNTIFS([1]КХМ!G22, "&lt;&gt;0", [1]КХМ!G22, "&lt;&gt;нет")+COUNTIFS([1]ТЕЙК!G22, "&lt;&gt;0", [1]ТЕЙК!G22, "&lt;&gt;нет")+COUNTIFS([1]ШУЯ!G22, "&lt;&gt;0", [1]ШУЯ!G22, "&lt;&gt;нет")+COUNTIFS([1]ВЛр!G22, "&lt;&gt;0", [1]ВЛр!G22, "&lt;&gt;нет")+COUNTIFS([1]Вичр!G22, "&lt;&gt;0", [1]Вичр!G22, "&lt;&gt;нет")+COUNTIFS([1]ГавПр!G22, "&lt;&gt;0", [1]ГавПр!G22, "&lt;&gt;нет")+COUNTIFS([1]Завр!G22, "&lt;&gt;0", [1]Завр!G22, "&lt;&gt;нет")+COUNTIFS([1]Ивр!G22, "&lt;&gt;0", [1]Ивр!G22, "&lt;&gt;нет")+COUNTIFS([1]Илр!G22, "&lt;&gt;0", [1]Илр!G22, "&lt;&gt;нет")+COUNTIFS([1]Кин.р!G22, "&lt;&gt;0", [1]Кин.р!G22, "&lt;&gt;нет")+COUNTIFS([1]Комср!G22, "&lt;&gt;0", [1]Комср!G22, "&lt;&gt;нет")+COUNTIFS([1]Лежнр!G22, "&lt;&gt;0", [1]Лежнр!G22, "&lt;&gt;нет")+COUNTIFS([1]Лухр!G22, "&lt;&gt;0", [1]Лухр!G22, "&lt;&gt;нет")+COUNTIFS([1]Палр!G22, "&lt;&gt;0", [1]Палр!G22, "&lt;&gt;нет")+COUNTIFS([1]Пестр!G22, "&lt;&gt;0", [1]Пестр!G22, "&lt;&gt;нет")+COUNTIFS([1]Привр!G22, "&lt;&gt;0", [1]Привр!G22, "&lt;&gt;нет")+COUNTIFS([1]Пчжр!G22, "&lt;&gt;0", [1]Пчжр!G22, "&lt;&gt;нет")+COUNTIFS([1]Роднр!G22, "&lt;&gt;0", [1]Роднр!G22, "&lt;&gt;нет")+COUNTIFS([1]Савр!G22, "&lt;&gt;0", [1]Савр!G22, "&lt;&gt;нет")+COUNTIFS([1]Тейкр!G22, "&lt;&gt;0", [1]Тейкр!G22, "&lt;&gt;нет")+COUNTIFS([1]Фурмр!G22, "&lt;&gt;0", [1]Фурмр!G22, "&lt;&gt;нет")+COUNTIFS([1]Шуйр!G22, "&lt;&gt;0", [1]Шуйр!G22, "&lt;&gt;нет")+COUNTIFS([1]Южр!G22, "&lt;&gt;0", [1]Южр!G22, "&lt;&gt;нет")+COUNTIFS([1]Юрьевр!G22, "&lt;&gt;0", [1]Юрьевр!G22, "&lt;&gt;нет"))</f>
        <v>969.3811594202898</v>
      </c>
      <c r="H22" s="7"/>
      <c r="I22" s="6">
        <f>SUM([1]ИВ:Юрьевр!I22)/(COUNTIFS([1]ИВ!I22, "&lt;&gt;0", [1]ИВ!I22, "&lt;&gt;нет")+COUNTIFS([1]ВЧГ!I22, "&lt;&gt;0", [1]ВЧГ!I22, "&lt;&gt;нет")+COUNTIFS([1]КНШМ!I22, "&lt;&gt;0", [1]КНШМ!I22, "&lt;&gt;нет")+COUNTIFS([1]КХМ!I22, "&lt;&gt;0", [1]КХМ!I22, "&lt;&gt;нет")+COUNTIFS([1]ТЕЙК!I22, "&lt;&gt;0", [1]ТЕЙК!I22, "&lt;&gt;нет")+COUNTIFS([1]ШУЯ!I22, "&lt;&gt;0", [1]ШУЯ!I22, "&lt;&gt;нет")+COUNTIFS([1]ВЛр!I22, "&lt;&gt;0", [1]ВЛр!I22, "&lt;&gt;нет")+COUNTIFS([1]Вичр!I22, "&lt;&gt;0", [1]Вичр!I22, "&lt;&gt;нет")+COUNTIFS([1]ГавПр!I22, "&lt;&gt;0", [1]ГавПр!I22, "&lt;&gt;нет")+COUNTIFS([1]Завр!I22, "&lt;&gt;0", [1]Завр!I22, "&lt;&gt;нет")+COUNTIFS([1]Ивр!I22, "&lt;&gt;0", [1]Ивр!I22, "&lt;&gt;нет")+COUNTIFS([1]Илр!I22, "&lt;&gt;0", [1]Илр!I22, "&lt;&gt;нет")+COUNTIFS([1]Кин.р!I22, "&lt;&gt;0", [1]Кин.р!I22, "&lt;&gt;нет")+COUNTIFS([1]Комср!I22, "&lt;&gt;0", [1]Комср!I22, "&lt;&gt;нет")+COUNTIFS([1]Лежнр!I22, "&lt;&gt;0", [1]Лежнр!I22, "&lt;&gt;нет")+COUNTIFS([1]Лухр!I22, "&lt;&gt;0", [1]Лухр!I22, "&lt;&gt;нет")+COUNTIFS([1]Палр!I22, "&lt;&gt;0", [1]Палр!I22, "&lt;&gt;нет")+COUNTIFS([1]Пестр!I22, "&lt;&gt;0", [1]Пестр!I22, "&lt;&gt;нет")+COUNTIFS([1]Привр!I22, "&lt;&gt;0", [1]Привр!I22, "&lt;&gt;нет")+COUNTIFS([1]Пчжр!I22, "&lt;&gt;0", [1]Пчжр!I22, "&lt;&gt;нет")+COUNTIFS([1]Роднр!I22, "&lt;&gt;0", [1]Роднр!I22, "&lt;&gt;нет")+COUNTIFS([1]Савр!I22, "&lt;&gt;0", [1]Савр!I22, "&lt;&gt;нет")+COUNTIFS([1]Тейкр!I22, "&lt;&gt;0", [1]Тейкр!I22, "&lt;&gt;нет")+COUNTIFS([1]Фурмр!I22, "&lt;&gt;0", [1]Фурмр!I22, "&lt;&gt;нет")+COUNTIFS([1]Шуйр!I22, "&lt;&gt;0", [1]Шуйр!I22, "&lt;&gt;нет")+COUNTIFS([1]Южр!I22, "&lt;&gt;0", [1]Южр!I22, "&lt;&gt;нет")+COUNTIFS([1]Юрьевр!I22, "&lt;&gt;0", [1]Юрьевр!I22, "&lt;&gt;нет"))</f>
        <v>480.10256410256409</v>
      </c>
      <c r="J22" s="6">
        <f>SUM([1]ИВ:Юрьевр!J22)/(COUNTIFS([1]ИВ!J22, "&lt;&gt;0", [1]ИВ!J22, "&lt;&gt;нет")+COUNTIFS([1]ВЧГ!J22, "&lt;&gt;0", [1]ВЧГ!J22, "&lt;&gt;нет")+COUNTIFS([1]КНШМ!J22, "&lt;&gt;0", [1]КНШМ!J22, "&lt;&gt;нет")+COUNTIFS([1]КХМ!J22, "&lt;&gt;0", [1]КХМ!J22, "&lt;&gt;нет")+COUNTIFS([1]ТЕЙК!J22, "&lt;&gt;0", [1]ТЕЙК!J22, "&lt;&gt;нет")+COUNTIFS([1]ШУЯ!J22, "&lt;&gt;0", [1]ШУЯ!J22, "&lt;&gt;нет")+COUNTIFS([1]ВЛр!J22, "&lt;&gt;0", [1]ВЛр!J22, "&lt;&gt;нет")+COUNTIFS([1]Вичр!J22, "&lt;&gt;0", [1]Вичр!J22, "&lt;&gt;нет")+COUNTIFS([1]ГавПр!J22, "&lt;&gt;0", [1]ГавПр!J22, "&lt;&gt;нет")+COUNTIFS([1]Завр!J22, "&lt;&gt;0", [1]Завр!J22, "&lt;&gt;нет")+COUNTIFS([1]Ивр!J22, "&lt;&gt;0", [1]Ивр!J22, "&lt;&gt;нет")+COUNTIFS([1]Илр!J22, "&lt;&gt;0", [1]Илр!J22, "&lt;&gt;нет")+COUNTIFS([1]Кин.р!J22, "&lt;&gt;0", [1]Кин.р!J22, "&lt;&gt;нет")+COUNTIFS([1]Комср!J22, "&lt;&gt;0", [1]Комср!J22, "&lt;&gt;нет")+COUNTIFS([1]Лежнр!J22, "&lt;&gt;0", [1]Лежнр!J22, "&lt;&gt;нет")+COUNTIFS([1]Лухр!J22, "&lt;&gt;0", [1]Лухр!J22, "&lt;&gt;нет")+COUNTIFS([1]Палр!J22, "&lt;&gt;0", [1]Палр!J22, "&lt;&gt;нет")+COUNTIFS([1]Пестр!J22, "&lt;&gt;0", [1]Пестр!J22, "&lt;&gt;нет")+COUNTIFS([1]Привр!J22, "&lt;&gt;0", [1]Привр!J22, "&lt;&gt;нет")+COUNTIFS([1]Пчжр!J22, "&lt;&gt;0", [1]Пчжр!J22, "&lt;&gt;нет")+COUNTIFS([1]Роднр!J22, "&lt;&gt;0", [1]Роднр!J22, "&lt;&gt;нет")+COUNTIFS([1]Савр!J22, "&lt;&gt;0", [1]Савр!J22, "&lt;&gt;нет")+COUNTIFS([1]Тейкр!J22, "&lt;&gt;0", [1]Тейкр!J22, "&lt;&gt;нет")+COUNTIFS([1]Фурмр!J22, "&lt;&gt;0", [1]Фурмр!J22, "&lt;&gt;нет")+COUNTIFS([1]Шуйр!J22, "&lt;&gt;0", [1]Шуйр!J22, "&lt;&gt;нет")+COUNTIFS([1]Южр!J22, "&lt;&gt;0", [1]Южр!J22, "&lt;&gt;нет")+COUNTIFS([1]Юрьевр!J22, "&lt;&gt;0", [1]Юрьевр!J22, "&lt;&gt;нет"))</f>
        <v>884.87820512820508</v>
      </c>
      <c r="K22" s="7"/>
      <c r="L22" s="6">
        <f>SUM([1]ИВ:Юрьевр!L22)/(COUNTIFS([1]ИВ!L22, "&lt;&gt;0", [1]ИВ!L22, "&lt;&gt;нет")+COUNTIFS([1]ВЧГ!L22, "&lt;&gt;0", [1]ВЧГ!L22, "&lt;&gt;нет")+COUNTIFS([1]КНШМ!L22, "&lt;&gt;0", [1]КНШМ!L22, "&lt;&gt;нет")+COUNTIFS([1]КХМ!L22, "&lt;&gt;0", [1]КХМ!L22, "&lt;&gt;нет")+COUNTIFS([1]ТЕЙК!L22, "&lt;&gt;0", [1]ТЕЙК!L22, "&lt;&gt;нет")+COUNTIFS([1]ШУЯ!L22, "&lt;&gt;0", [1]ШУЯ!L22, "&lt;&gt;нет")+COUNTIFS([1]ВЛр!L22, "&lt;&gt;0", [1]ВЛр!L22, "&lt;&gt;нет")+COUNTIFS([1]Вичр!L22, "&lt;&gt;0", [1]Вичр!L22, "&lt;&gt;нет")+COUNTIFS([1]ГавПр!L22, "&lt;&gt;0", [1]ГавПр!L22, "&lt;&gt;нет")+COUNTIFS([1]Завр!L22, "&lt;&gt;0", [1]Завр!L22, "&lt;&gt;нет")+COUNTIFS([1]Ивр!L22, "&lt;&gt;0", [1]Ивр!L22, "&lt;&gt;нет")+COUNTIFS([1]Илр!L22, "&lt;&gt;0", [1]Илр!L22, "&lt;&gt;нет")+COUNTIFS([1]Кин.р!L22, "&lt;&gt;0", [1]Кин.р!L22, "&lt;&gt;нет")+COUNTIFS([1]Комср!L22, "&lt;&gt;0", [1]Комср!L22, "&lt;&gt;нет")+COUNTIFS([1]Лежнр!L22, "&lt;&gt;0", [1]Лежнр!L22, "&lt;&gt;нет")+COUNTIFS([1]Лухр!L22, "&lt;&gt;0", [1]Лухр!L22, "&lt;&gt;нет")+COUNTIFS([1]Палр!L22, "&lt;&gt;0", [1]Палр!L22, "&lt;&gt;нет")+COUNTIFS([1]Пестр!L22, "&lt;&gt;0", [1]Пестр!L22, "&lt;&gt;нет")+COUNTIFS([1]Привр!L22, "&lt;&gt;0", [1]Привр!L22, "&lt;&gt;нет")+COUNTIFS([1]Пчжр!L22, "&lt;&gt;0", [1]Пчжр!L22, "&lt;&gt;нет")+COUNTIFS([1]Роднр!L22, "&lt;&gt;0", [1]Роднр!L22, "&lt;&gt;нет")+COUNTIFS([1]Савр!L22, "&lt;&gt;0", [1]Савр!L22, "&lt;&gt;нет")+COUNTIFS([1]Тейкр!L22, "&lt;&gt;0", [1]Тейкр!L22, "&lt;&gt;нет")+COUNTIFS([1]Фурмр!L22, "&lt;&gt;0", [1]Фурмр!L22, "&lt;&gt;нет")+COUNTIFS([1]Шуйр!L22, "&lt;&gt;0", [1]Шуйр!L22, "&lt;&gt;нет")+COUNTIFS([1]Южр!L22, "&lt;&gt;0", [1]Южр!L22, "&lt;&gt;нет")+COUNTIFS([1]Юрьевр!L22, "&lt;&gt;0", [1]Юрьевр!L22, "&lt;&gt;нет"))</f>
        <v>399.29166666666669</v>
      </c>
      <c r="M22" s="6">
        <f>SUM([1]ИВ:Юрьевр!M22)/(COUNTIFS([1]ИВ!M22, "&lt;&gt;0", [1]ИВ!M22, "&lt;&gt;нет")+COUNTIFS([1]ВЧГ!M22, "&lt;&gt;0", [1]ВЧГ!M22, "&lt;&gt;нет")+COUNTIFS([1]КНШМ!M22, "&lt;&gt;0", [1]КНШМ!M22, "&lt;&gt;нет")+COUNTIFS([1]КХМ!M22, "&lt;&gt;0", [1]КХМ!M22, "&lt;&gt;нет")+COUNTIFS([1]ТЕЙК!M22, "&lt;&gt;0", [1]ТЕЙК!M22, "&lt;&gt;нет")+COUNTIFS([1]ШУЯ!M22, "&lt;&gt;0", [1]ШУЯ!M22, "&lt;&gt;нет")+COUNTIFS([1]ВЛр!M22, "&lt;&gt;0", [1]ВЛр!M22, "&lt;&gt;нет")+COUNTIFS([1]Вичр!M22, "&lt;&gt;0", [1]Вичр!M22, "&lt;&gt;нет")+COUNTIFS([1]ГавПр!M22, "&lt;&gt;0", [1]ГавПр!M22, "&lt;&gt;нет")+COUNTIFS([1]Завр!M22, "&lt;&gt;0", [1]Завр!M22, "&lt;&gt;нет")+COUNTIFS([1]Ивр!M22, "&lt;&gt;0", [1]Ивр!M22, "&lt;&gt;нет")+COUNTIFS([1]Илр!M22, "&lt;&gt;0", [1]Илр!M22, "&lt;&gt;нет")+COUNTIFS([1]Кин.р!M22, "&lt;&gt;0", [1]Кин.р!M22, "&lt;&gt;нет")+COUNTIFS([1]Комср!M22, "&lt;&gt;0", [1]Комср!M22, "&lt;&gt;нет")+COUNTIFS([1]Лежнр!M22, "&lt;&gt;0", [1]Лежнр!M22, "&lt;&gt;нет")+COUNTIFS([1]Лухр!M22, "&lt;&gt;0", [1]Лухр!M22, "&lt;&gt;нет")+COUNTIFS([1]Палр!M22, "&lt;&gt;0", [1]Палр!M22, "&lt;&gt;нет")+COUNTIFS([1]Пестр!M22, "&lt;&gt;0", [1]Пестр!M22, "&lt;&gt;нет")+COUNTIFS([1]Привр!M22, "&lt;&gt;0", [1]Привр!M22, "&lt;&gt;нет")+COUNTIFS([1]Пчжр!M22, "&lt;&gt;0", [1]Пчжр!M22, "&lt;&gt;нет")+COUNTIFS([1]Роднр!M22, "&lt;&gt;0", [1]Роднр!M22, "&lt;&gt;нет")+COUNTIFS([1]Савр!M22, "&lt;&gt;0", [1]Савр!M22, "&lt;&gt;нет")+COUNTIFS([1]Тейкр!M22, "&lt;&gt;0", [1]Тейкр!M22, "&lt;&gt;нет")+COUNTIFS([1]Фурмр!M22, "&lt;&gt;0", [1]Фурмр!M22, "&lt;&gt;нет")+COUNTIFS([1]Шуйр!M22, "&lt;&gt;0", [1]Шуйр!M22, "&lt;&gt;нет")+COUNTIFS([1]Южр!M22, "&lt;&gt;0", [1]Южр!M22, "&lt;&gt;нет")+COUNTIFS([1]Юрьевр!M22, "&lt;&gt;0", [1]Юрьевр!M22, "&lt;&gt;нет"))</f>
        <v>693.20833333333337</v>
      </c>
      <c r="N22" s="7"/>
      <c r="O22" s="6">
        <f>[1]КНШМ!O22</f>
        <v>390</v>
      </c>
      <c r="P22" s="6">
        <f>[1]КНШМ!P22</f>
        <v>2300</v>
      </c>
      <c r="Q22" s="8"/>
    </row>
    <row r="23" spans="1:17" ht="15.75" x14ac:dyDescent="0.25">
      <c r="A23" s="4">
        <v>18</v>
      </c>
      <c r="B23" s="5" t="s">
        <v>28</v>
      </c>
      <c r="C23" s="6">
        <f>SUM([1]ИВ:Юрьевр!C23)/(COUNTIFS([1]ИВ!C23, "&lt;&gt;0", [1]ИВ!C23, "&lt;&gt;нет")+COUNTIFS([1]ВЧГ!C23, "&lt;&gt;0", [1]ВЧГ!C23, "&lt;&gt;нет")+COUNTIFS([1]КНШМ!C23, "&lt;&gt;0", [1]КНШМ!C23, "&lt;&gt;нет")+COUNTIFS([1]КХМ!C23, "&lt;&gt;0", [1]КХМ!C23, "&lt;&gt;нет")+COUNTIFS([1]ТЕЙК!C23, "&lt;&gt;0", [1]ТЕЙК!C23, "&lt;&gt;нет")+COUNTIFS([1]ШУЯ!C23, "&lt;&gt;0", [1]ШУЯ!C23, "&lt;&gt;нет")+COUNTIFS([1]ВЛр!C23, "&lt;&gt;0", [1]ВЛр!C23, "&lt;&gt;нет")+COUNTIFS([1]Вичр!C23, "&lt;&gt;0", [1]Вичр!C23, "&lt;&gt;нет")+COUNTIFS([1]ГавПр!C23, "&lt;&gt;0", [1]ГавПр!C23, "&lt;&gt;нет")+COUNTIFS([1]Завр!C23, "&lt;&gt;0", [1]Завр!C23, "&lt;&gt;нет")+COUNTIFS([1]Ивр!C23, "&lt;&gt;0", [1]Ивр!C23, "&lt;&gt;нет")+COUNTIFS([1]Илр!C23, "&lt;&gt;0", [1]Илр!C23, "&lt;&gt;нет")+COUNTIFS([1]Кин.р!C23, "&lt;&gt;0", [1]Кин.р!C23, "&lt;&gt;нет")+COUNTIFS([1]Комср!C23, "&lt;&gt;0", [1]Комср!C23, "&lt;&gt;нет")+COUNTIFS([1]Лежнр!C23, "&lt;&gt;0", [1]Лежнр!C23, "&lt;&gt;нет")+COUNTIFS([1]Лухр!C23, "&lt;&gt;0", [1]Лухр!C23, "&lt;&gt;нет")+COUNTIFS([1]Палр!C23, "&lt;&gt;0", [1]Палр!C23, "&lt;&gt;нет")+COUNTIFS([1]Пестр!C23, "&lt;&gt;0", [1]Пестр!C23, "&lt;&gt;нет")+COUNTIFS([1]Привр!C23, "&lt;&gt;0", [1]Привр!C23, "&lt;&gt;нет")+COUNTIFS([1]Пчжр!C23, "&lt;&gt;0", [1]Пчжр!C23, "&lt;&gt;нет")+COUNTIFS([1]Роднр!C23, "&lt;&gt;0", [1]Роднр!C23, "&lt;&gt;нет")+COUNTIFS([1]Савр!C23, "&lt;&gt;0", [1]Савр!C23, "&lt;&gt;нет")+COUNTIFS([1]Тейкр!C23, "&lt;&gt;0", [1]Тейкр!C23, "&lt;&gt;нет")+COUNTIFS([1]Фурмр!C23, "&lt;&gt;0", [1]Фурмр!C23, "&lt;&gt;нет")+COUNTIFS([1]Шуйр!C23, "&lt;&gt;0", [1]Шуйр!C23, "&lt;&gt;нет")+COUNTIFS([1]Южр!C23, "&lt;&gt;0", [1]Южр!C23, "&lt;&gt;нет")+COUNTIFS([1]Юрьевр!C23, "&lt;&gt;0", [1]Юрьевр!C23, "&lt;&gt;нет"))</f>
        <v>324.80296296296297</v>
      </c>
      <c r="D23" s="6">
        <f>SUM([1]ИВ:Юрьевр!D23)/(COUNTIFS([1]ИВ!D23, "&lt;&gt;0", [1]ИВ!D23, "&lt;&gt;нет")+COUNTIFS([1]ВЧГ!D23, "&lt;&gt;0", [1]ВЧГ!D23, "&lt;&gt;нет")+COUNTIFS([1]КНШМ!D23, "&lt;&gt;0", [1]КНШМ!D23, "&lt;&gt;нет")+COUNTIFS([1]КХМ!D23, "&lt;&gt;0", [1]КХМ!D23, "&lt;&gt;нет")+COUNTIFS([1]ТЕЙК!D23, "&lt;&gt;0", [1]ТЕЙК!D23, "&lt;&gt;нет")+COUNTIFS([1]ШУЯ!D23, "&lt;&gt;0", [1]ШУЯ!D23, "&lt;&gt;нет")+COUNTIFS([1]ВЛр!D23, "&lt;&gt;0", [1]ВЛр!D23, "&lt;&gt;нет")+COUNTIFS([1]Вичр!D23, "&lt;&gt;0", [1]Вичр!D23, "&lt;&gt;нет")+COUNTIFS([1]ГавПр!D23, "&lt;&gt;0", [1]ГавПр!D23, "&lt;&gt;нет")+COUNTIFS([1]Завр!D23, "&lt;&gt;0", [1]Завр!D23, "&lt;&gt;нет")+COUNTIFS([1]Ивр!D23, "&lt;&gt;0", [1]Ивр!D23, "&lt;&gt;нет")+COUNTIFS([1]Илр!D23, "&lt;&gt;0", [1]Илр!D23, "&lt;&gt;нет")+COUNTIFS([1]Кин.р!D23, "&lt;&gt;0", [1]Кин.р!D23, "&lt;&gt;нет")+COUNTIFS([1]Комср!D23, "&lt;&gt;0", [1]Комср!D23, "&lt;&gt;нет")+COUNTIFS([1]Лежнр!D23, "&lt;&gt;0", [1]Лежнр!D23, "&lt;&gt;нет")+COUNTIFS([1]Лухр!D23, "&lt;&gt;0", [1]Лухр!D23, "&lt;&gt;нет")+COUNTIFS([1]Палр!D23, "&lt;&gt;0", [1]Палр!D23, "&lt;&gt;нет")+COUNTIFS([1]Пестр!D23, "&lt;&gt;0", [1]Пестр!D23, "&lt;&gt;нет")+COUNTIFS([1]Привр!D23, "&lt;&gt;0", [1]Привр!D23, "&lt;&gt;нет")+COUNTIFS([1]Пчжр!D23, "&lt;&gt;0", [1]Пчжр!D23, "&lt;&gt;нет")+COUNTIFS([1]Роднр!D23, "&lt;&gt;0", [1]Роднр!D23, "&lt;&gt;нет")+COUNTIFS([1]Савр!D23, "&lt;&gt;0", [1]Савр!D23, "&lt;&gt;нет")+COUNTIFS([1]Тейкр!D23, "&lt;&gt;0", [1]Тейкр!D23, "&lt;&gt;нет")+COUNTIFS([1]Фурмр!D23, "&lt;&gt;0", [1]Фурмр!D23, "&lt;&gt;нет")+COUNTIFS([1]Шуйр!D23, "&lt;&gt;0", [1]Шуйр!D23, "&lt;&gt;нет")+COUNTIFS([1]Южр!D23, "&lt;&gt;0", [1]Южр!D23, "&lt;&gt;нет")+COUNTIFS([1]Юрьевр!D23, "&lt;&gt;0", [1]Юрьевр!D23, "&lt;&gt;нет"))</f>
        <v>1004.8525308641975</v>
      </c>
      <c r="E23" s="7"/>
      <c r="F23" s="6">
        <f>SUM([1]ИВ:Юрьевр!F23)/(COUNTIFS([1]ИВ!F23, "&lt;&gt;0", [1]ИВ!F23, "&lt;&gt;нет")+COUNTIFS([1]ВЧГ!F23, "&lt;&gt;0", [1]ВЧГ!F23, "&lt;&gt;нет")+COUNTIFS([1]КНШМ!F23, "&lt;&gt;0", [1]КНШМ!F23, "&lt;&gt;нет")+COUNTIFS([1]КХМ!F23, "&lt;&gt;0", [1]КХМ!F23, "&lt;&gt;нет")+COUNTIFS([1]ТЕЙК!F23, "&lt;&gt;0", [1]ТЕЙК!F23, "&lt;&gt;нет")+COUNTIFS([1]ШУЯ!F23, "&lt;&gt;0", [1]ШУЯ!F23, "&lt;&gt;нет")+COUNTIFS([1]ВЛр!F23, "&lt;&gt;0", [1]ВЛр!F23, "&lt;&gt;нет")+COUNTIFS([1]Вичр!F23, "&lt;&gt;0", [1]Вичр!F23, "&lt;&gt;нет")+COUNTIFS([1]ГавПр!F23, "&lt;&gt;0", [1]ГавПр!F23, "&lt;&gt;нет")+COUNTIFS([1]Завр!F23, "&lt;&gt;0", [1]Завр!F23, "&lt;&gt;нет")+COUNTIFS([1]Ивр!F23, "&lt;&gt;0", [1]Ивр!F23, "&lt;&gt;нет")+COUNTIFS([1]Илр!F23, "&lt;&gt;0", [1]Илр!F23, "&lt;&gt;нет")+COUNTIFS([1]Кин.р!F23, "&lt;&gt;0", [1]Кин.р!F23, "&lt;&gt;нет")+COUNTIFS([1]Комср!F23, "&lt;&gt;0", [1]Комср!F23, "&lt;&gt;нет")+COUNTIFS([1]Лежнр!F23, "&lt;&gt;0", [1]Лежнр!F23, "&lt;&gt;нет")+COUNTIFS([1]Лухр!F23, "&lt;&gt;0", [1]Лухр!F23, "&lt;&gt;нет")+COUNTIFS([1]Палр!F23, "&lt;&gt;0", [1]Палр!F23, "&lt;&gt;нет")+COUNTIFS([1]Пестр!F23, "&lt;&gt;0", [1]Пестр!F23, "&lt;&gt;нет")+COUNTIFS([1]Привр!F23, "&lt;&gt;0", [1]Привр!F23, "&lt;&gt;нет")+COUNTIFS([1]Пчжр!F23, "&lt;&gt;0", [1]Пчжр!F23, "&lt;&gt;нет")+COUNTIFS([1]Роднр!F23, "&lt;&gt;0", [1]Роднр!F23, "&lt;&gt;нет")+COUNTIFS([1]Савр!F23, "&lt;&gt;0", [1]Савр!F23, "&lt;&gt;нет")+COUNTIFS([1]Тейкр!F23, "&lt;&gt;0", [1]Тейкр!F23, "&lt;&gt;нет")+COUNTIFS([1]Фурмр!F23, "&lt;&gt;0", [1]Фурмр!F23, "&lt;&gt;нет")+COUNTIFS([1]Шуйр!F23, "&lt;&gt;0", [1]Шуйр!F23, "&lt;&gt;нет")+COUNTIFS([1]Южр!F23, "&lt;&gt;0", [1]Южр!F23, "&lt;&gt;нет")+COUNTIFS([1]Юрьевр!F23, "&lt;&gt;0", [1]Юрьевр!F23, "&lt;&gt;нет"))</f>
        <v>324.06768115942026</v>
      </c>
      <c r="G23" s="6">
        <f>SUM([1]ИВ:Юрьевр!G23)/(COUNTIFS([1]ИВ!G23, "&lt;&gt;0", [1]ИВ!G23, "&lt;&gt;нет")+COUNTIFS([1]ВЧГ!G23, "&lt;&gt;0", [1]ВЧГ!G23, "&lt;&gt;нет")+COUNTIFS([1]КНШМ!G23, "&lt;&gt;0", [1]КНШМ!G23, "&lt;&gt;нет")+COUNTIFS([1]КХМ!G23, "&lt;&gt;0", [1]КХМ!G23, "&lt;&gt;нет")+COUNTIFS([1]ТЕЙК!G23, "&lt;&gt;0", [1]ТЕЙК!G23, "&lt;&gt;нет")+COUNTIFS([1]ШУЯ!G23, "&lt;&gt;0", [1]ШУЯ!G23, "&lt;&gt;нет")+COUNTIFS([1]ВЛр!G23, "&lt;&gt;0", [1]ВЛр!G23, "&lt;&gt;нет")+COUNTIFS([1]Вичр!G23, "&lt;&gt;0", [1]Вичр!G23, "&lt;&gt;нет")+COUNTIFS([1]ГавПр!G23, "&lt;&gt;0", [1]ГавПр!G23, "&lt;&gt;нет")+COUNTIFS([1]Завр!G23, "&lt;&gt;0", [1]Завр!G23, "&lt;&gt;нет")+COUNTIFS([1]Ивр!G23, "&lt;&gt;0", [1]Ивр!G23, "&lt;&gt;нет")+COUNTIFS([1]Илр!G23, "&lt;&gt;0", [1]Илр!G23, "&lt;&gt;нет")+COUNTIFS([1]Кин.р!G23, "&lt;&gt;0", [1]Кин.р!G23, "&lt;&gt;нет")+COUNTIFS([1]Комср!G23, "&lt;&gt;0", [1]Комср!G23, "&lt;&gt;нет")+COUNTIFS([1]Лежнр!G23, "&lt;&gt;0", [1]Лежнр!G23, "&lt;&gt;нет")+COUNTIFS([1]Лухр!G23, "&lt;&gt;0", [1]Лухр!G23, "&lt;&gt;нет")+COUNTIFS([1]Палр!G23, "&lt;&gt;0", [1]Палр!G23, "&lt;&gt;нет")+COUNTIFS([1]Пестр!G23, "&lt;&gt;0", [1]Пестр!G23, "&lt;&gt;нет")+COUNTIFS([1]Привр!G23, "&lt;&gt;0", [1]Привр!G23, "&lt;&gt;нет")+COUNTIFS([1]Пчжр!G23, "&lt;&gt;0", [1]Пчжр!G23, "&lt;&gt;нет")+COUNTIFS([1]Роднр!G23, "&lt;&gt;0", [1]Роднр!G23, "&lt;&gt;нет")+COUNTIFS([1]Савр!G23, "&lt;&gt;0", [1]Савр!G23, "&lt;&gt;нет")+COUNTIFS([1]Тейкр!G23, "&lt;&gt;0", [1]Тейкр!G23, "&lt;&gt;нет")+COUNTIFS([1]Фурмр!G23, "&lt;&gt;0", [1]Фурмр!G23, "&lt;&gt;нет")+COUNTIFS([1]Шуйр!G23, "&lt;&gt;0", [1]Шуйр!G23, "&lt;&gt;нет")+COUNTIFS([1]Южр!G23, "&lt;&gt;0", [1]Южр!G23, "&lt;&gt;нет")+COUNTIFS([1]Юрьевр!G23, "&lt;&gt;0", [1]Юрьевр!G23, "&lt;&gt;нет"))</f>
        <v>744.45449275362307</v>
      </c>
      <c r="H23" s="7"/>
      <c r="I23" s="6">
        <f>SUM([1]ИВ:Юрьевр!I23)/(COUNTIFS([1]ИВ!I23, "&lt;&gt;0", [1]ИВ!I23, "&lt;&gt;нет")+COUNTIFS([1]ВЧГ!I23, "&lt;&gt;0", [1]ВЧГ!I23, "&lt;&gt;нет")+COUNTIFS([1]КНШМ!I23, "&lt;&gt;0", [1]КНШМ!I23, "&lt;&gt;нет")+COUNTIFS([1]КХМ!I23, "&lt;&gt;0", [1]КХМ!I23, "&lt;&gt;нет")+COUNTIFS([1]ТЕЙК!I23, "&lt;&gt;0", [1]ТЕЙК!I23, "&lt;&gt;нет")+COUNTIFS([1]ШУЯ!I23, "&lt;&gt;0", [1]ШУЯ!I23, "&lt;&gt;нет")+COUNTIFS([1]ВЛр!I23, "&lt;&gt;0", [1]ВЛр!I23, "&lt;&gt;нет")+COUNTIFS([1]Вичр!I23, "&lt;&gt;0", [1]Вичр!I23, "&lt;&gt;нет")+COUNTIFS([1]ГавПр!I23, "&lt;&gt;0", [1]ГавПр!I23, "&lt;&gt;нет")+COUNTIFS([1]Завр!I23, "&lt;&gt;0", [1]Завр!I23, "&lt;&gt;нет")+COUNTIFS([1]Ивр!I23, "&lt;&gt;0", [1]Ивр!I23, "&lt;&gt;нет")+COUNTIFS([1]Илр!I23, "&lt;&gt;0", [1]Илр!I23, "&lt;&gt;нет")+COUNTIFS([1]Кин.р!I23, "&lt;&gt;0", [1]Кин.р!I23, "&lt;&gt;нет")+COUNTIFS([1]Комср!I23, "&lt;&gt;0", [1]Комср!I23, "&lt;&gt;нет")+COUNTIFS([1]Лежнр!I23, "&lt;&gt;0", [1]Лежнр!I23, "&lt;&gt;нет")+COUNTIFS([1]Лухр!I23, "&lt;&gt;0", [1]Лухр!I23, "&lt;&gt;нет")+COUNTIFS([1]Палр!I23, "&lt;&gt;0", [1]Палр!I23, "&lt;&gt;нет")+COUNTIFS([1]Пестр!I23, "&lt;&gt;0", [1]Пестр!I23, "&lt;&gt;нет")+COUNTIFS([1]Привр!I23, "&lt;&gt;0", [1]Привр!I23, "&lt;&gt;нет")+COUNTIFS([1]Пчжр!I23, "&lt;&gt;0", [1]Пчжр!I23, "&lt;&gt;нет")+COUNTIFS([1]Роднр!I23, "&lt;&gt;0", [1]Роднр!I23, "&lt;&gt;нет")+COUNTIFS([1]Савр!I23, "&lt;&gt;0", [1]Савр!I23, "&lt;&gt;нет")+COUNTIFS([1]Тейкр!I23, "&lt;&gt;0", [1]Тейкр!I23, "&lt;&gt;нет")+COUNTIFS([1]Фурмр!I23, "&lt;&gt;0", [1]Фурмр!I23, "&lt;&gt;нет")+COUNTIFS([1]Шуйр!I23, "&lt;&gt;0", [1]Шуйр!I23, "&lt;&gt;нет")+COUNTIFS([1]Южр!I23, "&lt;&gt;0", [1]Южр!I23, "&lt;&gt;нет")+COUNTIFS([1]Юрьевр!I23, "&lt;&gt;0", [1]Юрьевр!I23, "&lt;&gt;нет"))</f>
        <v>371.8108974358974</v>
      </c>
      <c r="J23" s="6">
        <f>SUM([1]ИВ:Юрьевр!J23)/(COUNTIFS([1]ИВ!J23, "&lt;&gt;0", [1]ИВ!J23, "&lt;&gt;нет")+COUNTIFS([1]ВЧГ!J23, "&lt;&gt;0", [1]ВЧГ!J23, "&lt;&gt;нет")+COUNTIFS([1]КНШМ!J23, "&lt;&gt;0", [1]КНШМ!J23, "&lt;&gt;нет")+COUNTIFS([1]КХМ!J23, "&lt;&gt;0", [1]КХМ!J23, "&lt;&gt;нет")+COUNTIFS([1]ТЕЙК!J23, "&lt;&gt;0", [1]ТЕЙК!J23, "&lt;&gt;нет")+COUNTIFS([1]ШУЯ!J23, "&lt;&gt;0", [1]ШУЯ!J23, "&lt;&gt;нет")+COUNTIFS([1]ВЛр!J23, "&lt;&gt;0", [1]ВЛр!J23, "&lt;&gt;нет")+COUNTIFS([1]Вичр!J23, "&lt;&gt;0", [1]Вичр!J23, "&lt;&gt;нет")+COUNTIFS([1]ГавПр!J23, "&lt;&gt;0", [1]ГавПр!J23, "&lt;&gt;нет")+COUNTIFS([1]Завр!J23, "&lt;&gt;0", [1]Завр!J23, "&lt;&gt;нет")+COUNTIFS([1]Ивр!J23, "&lt;&gt;0", [1]Ивр!J23, "&lt;&gt;нет")+COUNTIFS([1]Илр!J23, "&lt;&gt;0", [1]Илр!J23, "&lt;&gt;нет")+COUNTIFS([1]Кин.р!J23, "&lt;&gt;0", [1]Кин.р!J23, "&lt;&gt;нет")+COUNTIFS([1]Комср!J23, "&lt;&gt;0", [1]Комср!J23, "&lt;&gt;нет")+COUNTIFS([1]Лежнр!J23, "&lt;&gt;0", [1]Лежнр!J23, "&lt;&gt;нет")+COUNTIFS([1]Лухр!J23, "&lt;&gt;0", [1]Лухр!J23, "&lt;&gt;нет")+COUNTIFS([1]Палр!J23, "&lt;&gt;0", [1]Палр!J23, "&lt;&gt;нет")+COUNTIFS([1]Пестр!J23, "&lt;&gt;0", [1]Пестр!J23, "&lt;&gt;нет")+COUNTIFS([1]Привр!J23, "&lt;&gt;0", [1]Привр!J23, "&lt;&gt;нет")+COUNTIFS([1]Пчжр!J23, "&lt;&gt;0", [1]Пчжр!J23, "&lt;&gt;нет")+COUNTIFS([1]Роднр!J23, "&lt;&gt;0", [1]Роднр!J23, "&lt;&gt;нет")+COUNTIFS([1]Савр!J23, "&lt;&gt;0", [1]Савр!J23, "&lt;&gt;нет")+COUNTIFS([1]Тейкр!J23, "&lt;&gt;0", [1]Тейкр!J23, "&lt;&gt;нет")+COUNTIFS([1]Фурмр!J23, "&lt;&gt;0", [1]Фурмр!J23, "&lt;&gt;нет")+COUNTIFS([1]Шуйр!J23, "&lt;&gt;0", [1]Шуйр!J23, "&lt;&gt;нет")+COUNTIFS([1]Южр!J23, "&lt;&gt;0", [1]Южр!J23, "&lt;&gt;нет")+COUNTIFS([1]Юрьевр!J23, "&lt;&gt;0", [1]Юрьевр!J23, "&lt;&gt;нет"))</f>
        <v>726.13461538461536</v>
      </c>
      <c r="K23" s="7"/>
      <c r="L23" s="6">
        <f>SUM([1]ИВ:Юрьевр!L23)/(COUNTIFS([1]ИВ!L23, "&lt;&gt;0", [1]ИВ!L23, "&lt;&gt;нет")+COUNTIFS([1]ВЧГ!L23, "&lt;&gt;0", [1]ВЧГ!L23, "&lt;&gt;нет")+COUNTIFS([1]КНШМ!L23, "&lt;&gt;0", [1]КНШМ!L23, "&lt;&gt;нет")+COUNTIFS([1]КХМ!L23, "&lt;&gt;0", [1]КХМ!L23, "&lt;&gt;нет")+COUNTIFS([1]ТЕЙК!L23, "&lt;&gt;0", [1]ТЕЙК!L23, "&lt;&gt;нет")+COUNTIFS([1]ШУЯ!L23, "&lt;&gt;0", [1]ШУЯ!L23, "&lt;&gt;нет")+COUNTIFS([1]ВЛр!L23, "&lt;&gt;0", [1]ВЛр!L23, "&lt;&gt;нет")+COUNTIFS([1]Вичр!L23, "&lt;&gt;0", [1]Вичр!L23, "&lt;&gt;нет")+COUNTIFS([1]ГавПр!L23, "&lt;&gt;0", [1]ГавПр!L23, "&lt;&gt;нет")+COUNTIFS([1]Завр!L23, "&lt;&gt;0", [1]Завр!L23, "&lt;&gt;нет")+COUNTIFS([1]Ивр!L23, "&lt;&gt;0", [1]Ивр!L23, "&lt;&gt;нет")+COUNTIFS([1]Илр!L23, "&lt;&gt;0", [1]Илр!L23, "&lt;&gt;нет")+COUNTIFS([1]Кин.р!L23, "&lt;&gt;0", [1]Кин.р!L23, "&lt;&gt;нет")+COUNTIFS([1]Комср!L23, "&lt;&gt;0", [1]Комср!L23, "&lt;&gt;нет")+COUNTIFS([1]Лежнр!L23, "&lt;&gt;0", [1]Лежнр!L23, "&lt;&gt;нет")+COUNTIFS([1]Лухр!L23, "&lt;&gt;0", [1]Лухр!L23, "&lt;&gt;нет")+COUNTIFS([1]Палр!L23, "&lt;&gt;0", [1]Палр!L23, "&lt;&gt;нет")+COUNTIFS([1]Пестр!L23, "&lt;&gt;0", [1]Пестр!L23, "&lt;&gt;нет")+COUNTIFS([1]Привр!L23, "&lt;&gt;0", [1]Привр!L23, "&lt;&gt;нет")+COUNTIFS([1]Пчжр!L23, "&lt;&gt;0", [1]Пчжр!L23, "&lt;&gt;нет")+COUNTIFS([1]Роднр!L23, "&lt;&gt;0", [1]Роднр!L23, "&lt;&gt;нет")+COUNTIFS([1]Савр!L23, "&lt;&gt;0", [1]Савр!L23, "&lt;&gt;нет")+COUNTIFS([1]Тейкр!L23, "&lt;&gt;0", [1]Тейкр!L23, "&lt;&gt;нет")+COUNTIFS([1]Фурмр!L23, "&lt;&gt;0", [1]Фурмр!L23, "&lt;&gt;нет")+COUNTIFS([1]Шуйр!L23, "&lt;&gt;0", [1]Шуйр!L23, "&lt;&gt;нет")+COUNTIFS([1]Южр!L23, "&lt;&gt;0", [1]Южр!L23, "&lt;&gt;нет")+COUNTIFS([1]Юрьевр!L23, "&lt;&gt;0", [1]Юрьевр!L23, "&lt;&gt;нет"))</f>
        <v>278.125</v>
      </c>
      <c r="M23" s="6">
        <f>SUM([1]ИВ:Юрьевр!M23)/(COUNTIFS([1]ИВ!M23, "&lt;&gt;0", [1]ИВ!M23, "&lt;&gt;нет")+COUNTIFS([1]ВЧГ!M23, "&lt;&gt;0", [1]ВЧГ!M23, "&lt;&gt;нет")+COUNTIFS([1]КНШМ!M23, "&lt;&gt;0", [1]КНШМ!M23, "&lt;&gt;нет")+COUNTIFS([1]КХМ!M23, "&lt;&gt;0", [1]КХМ!M23, "&lt;&gt;нет")+COUNTIFS([1]ТЕЙК!M23, "&lt;&gt;0", [1]ТЕЙК!M23, "&lt;&gt;нет")+COUNTIFS([1]ШУЯ!M23, "&lt;&gt;0", [1]ШУЯ!M23, "&lt;&gt;нет")+COUNTIFS([1]ВЛр!M23, "&lt;&gt;0", [1]ВЛр!M23, "&lt;&gt;нет")+COUNTIFS([1]Вичр!M23, "&lt;&gt;0", [1]Вичр!M23, "&lt;&gt;нет")+COUNTIFS([1]ГавПр!M23, "&lt;&gt;0", [1]ГавПр!M23, "&lt;&gt;нет")+COUNTIFS([1]Завр!M23, "&lt;&gt;0", [1]Завр!M23, "&lt;&gt;нет")+COUNTIFS([1]Ивр!M23, "&lt;&gt;0", [1]Ивр!M23, "&lt;&gt;нет")+COUNTIFS([1]Илр!M23, "&lt;&gt;0", [1]Илр!M23, "&lt;&gt;нет")+COUNTIFS([1]Кин.р!M23, "&lt;&gt;0", [1]Кин.р!M23, "&lt;&gt;нет")+COUNTIFS([1]Комср!M23, "&lt;&gt;0", [1]Комср!M23, "&lt;&gt;нет")+COUNTIFS([1]Лежнр!M23, "&lt;&gt;0", [1]Лежнр!M23, "&lt;&gt;нет")+COUNTIFS([1]Лухр!M23, "&lt;&gt;0", [1]Лухр!M23, "&lt;&gt;нет")+COUNTIFS([1]Палр!M23, "&lt;&gt;0", [1]Палр!M23, "&lt;&gt;нет")+COUNTIFS([1]Пестр!M23, "&lt;&gt;0", [1]Пестр!M23, "&lt;&gt;нет")+COUNTIFS([1]Привр!M23, "&lt;&gt;0", [1]Привр!M23, "&lt;&gt;нет")+COUNTIFS([1]Пчжр!M23, "&lt;&gt;0", [1]Пчжр!M23, "&lt;&gt;нет")+COUNTIFS([1]Роднр!M23, "&lt;&gt;0", [1]Роднр!M23, "&lt;&gt;нет")+COUNTIFS([1]Савр!M23, "&lt;&gt;0", [1]Савр!M23, "&lt;&gt;нет")+COUNTIFS([1]Тейкр!M23, "&lt;&gt;0", [1]Тейкр!M23, "&lt;&gt;нет")+COUNTIFS([1]Фурмр!M23, "&lt;&gt;0", [1]Фурмр!M23, "&lt;&gt;нет")+COUNTIFS([1]Шуйр!M23, "&lt;&gt;0", [1]Шуйр!M23, "&lt;&gt;нет")+COUNTIFS([1]Южр!M23, "&lt;&gt;0", [1]Южр!M23, "&lt;&gt;нет")+COUNTIFS([1]Юрьевр!M23, "&lt;&gt;0", [1]Юрьевр!M23, "&lt;&gt;нет"))</f>
        <v>801.875</v>
      </c>
      <c r="N23" s="7"/>
      <c r="O23" s="6">
        <f>[1]КНШМ!O23</f>
        <v>2450</v>
      </c>
      <c r="P23" s="6">
        <f>[1]КНШМ!P23</f>
        <v>2900</v>
      </c>
      <c r="Q23" s="8"/>
    </row>
    <row r="24" spans="1:17" ht="15.75" x14ac:dyDescent="0.25">
      <c r="A24" s="4">
        <v>19</v>
      </c>
      <c r="B24" s="5" t="s">
        <v>29</v>
      </c>
      <c r="C24" s="6">
        <f>SUM([1]ИВ:Юрьевр!C24)/(COUNTIFS([1]ИВ!C24, "&lt;&gt;0", [1]ИВ!C24, "&lt;&gt;нет")+COUNTIFS([1]ВЧГ!C24, "&lt;&gt;0", [1]ВЧГ!C24, "&lt;&gt;нет")+COUNTIFS([1]КНШМ!C24, "&lt;&gt;0", [1]КНШМ!C24, "&lt;&gt;нет")+COUNTIFS([1]КХМ!C24, "&lt;&gt;0", [1]КХМ!C24, "&lt;&gt;нет")+COUNTIFS([1]ТЕЙК!C24, "&lt;&gt;0", [1]ТЕЙК!C24, "&lt;&gt;нет")+COUNTIFS([1]ШУЯ!C24, "&lt;&gt;0", [1]ШУЯ!C24, "&lt;&gt;нет")+COUNTIFS([1]ВЛр!C24, "&lt;&gt;0", [1]ВЛр!C24, "&lt;&gt;нет")+COUNTIFS([1]Вичр!C24, "&lt;&gt;0", [1]Вичр!C24, "&lt;&gt;нет")+COUNTIFS([1]ГавПр!C24, "&lt;&gt;0", [1]ГавПр!C24, "&lt;&gt;нет")+COUNTIFS([1]Завр!C24, "&lt;&gt;0", [1]Завр!C24, "&lt;&gt;нет")+COUNTIFS([1]Ивр!C24, "&lt;&gt;0", [1]Ивр!C24, "&lt;&gt;нет")+COUNTIFS([1]Илр!C24, "&lt;&gt;0", [1]Илр!C24, "&lt;&gt;нет")+COUNTIFS([1]Кин.р!C24, "&lt;&gt;0", [1]Кин.р!C24, "&lt;&gt;нет")+COUNTIFS([1]Комср!C24, "&lt;&gt;0", [1]Комср!C24, "&lt;&gt;нет")+COUNTIFS([1]Лежнр!C24, "&lt;&gt;0", [1]Лежнр!C24, "&lt;&gt;нет")+COUNTIFS([1]Лухр!C24, "&lt;&gt;0", [1]Лухр!C24, "&lt;&gt;нет")+COUNTIFS([1]Палр!C24, "&lt;&gt;0", [1]Палр!C24, "&lt;&gt;нет")+COUNTIFS([1]Пестр!C24, "&lt;&gt;0", [1]Пестр!C24, "&lt;&gt;нет")+COUNTIFS([1]Привр!C24, "&lt;&gt;0", [1]Привр!C24, "&lt;&gt;нет")+COUNTIFS([1]Пчжр!C24, "&lt;&gt;0", [1]Пчжр!C24, "&lt;&gt;нет")+COUNTIFS([1]Роднр!C24, "&lt;&gt;0", [1]Роднр!C24, "&lt;&gt;нет")+COUNTIFS([1]Савр!C24, "&lt;&gt;0", [1]Савр!C24, "&lt;&gt;нет")+COUNTIFS([1]Тейкр!C24, "&lt;&gt;0", [1]Тейкр!C24, "&lt;&gt;нет")+COUNTIFS([1]Фурмр!C24, "&lt;&gt;0", [1]Фурмр!C24, "&lt;&gt;нет")+COUNTIFS([1]Шуйр!C24, "&lt;&gt;0", [1]Шуйр!C24, "&lt;&gt;нет")+COUNTIFS([1]Южр!C24, "&lt;&gt;0", [1]Южр!C24, "&lt;&gt;нет")+COUNTIFS([1]Юрьевр!C24, "&lt;&gt;0", [1]Юрьевр!C24, "&lt;&gt;нет"))</f>
        <v>80.968086419753092</v>
      </c>
      <c r="D24" s="6">
        <f>SUM([1]ИВ:Юрьевр!D24)/(COUNTIFS([1]ИВ!D24, "&lt;&gt;0", [1]ИВ!D24, "&lt;&gt;нет")+COUNTIFS([1]ВЧГ!D24, "&lt;&gt;0", [1]ВЧГ!D24, "&lt;&gt;нет")+COUNTIFS([1]КНШМ!D24, "&lt;&gt;0", [1]КНШМ!D24, "&lt;&gt;нет")+COUNTIFS([1]КХМ!D24, "&lt;&gt;0", [1]КХМ!D24, "&lt;&gt;нет")+COUNTIFS([1]ТЕЙК!D24, "&lt;&gt;0", [1]ТЕЙК!D24, "&lt;&gt;нет")+COUNTIFS([1]ШУЯ!D24, "&lt;&gt;0", [1]ШУЯ!D24, "&lt;&gt;нет")+COUNTIFS([1]ВЛр!D24, "&lt;&gt;0", [1]ВЛр!D24, "&lt;&gt;нет")+COUNTIFS([1]Вичр!D24, "&lt;&gt;0", [1]Вичр!D24, "&lt;&gt;нет")+COUNTIFS([1]ГавПр!D24, "&lt;&gt;0", [1]ГавПр!D24, "&lt;&gt;нет")+COUNTIFS([1]Завр!D24, "&lt;&gt;0", [1]Завр!D24, "&lt;&gt;нет")+COUNTIFS([1]Ивр!D24, "&lt;&gt;0", [1]Ивр!D24, "&lt;&gt;нет")+COUNTIFS([1]Илр!D24, "&lt;&gt;0", [1]Илр!D24, "&lt;&gt;нет")+COUNTIFS([1]Кин.р!D24, "&lt;&gt;0", [1]Кин.р!D24, "&lt;&gt;нет")+COUNTIFS([1]Комср!D24, "&lt;&gt;0", [1]Комср!D24, "&lt;&gt;нет")+COUNTIFS([1]Лежнр!D24, "&lt;&gt;0", [1]Лежнр!D24, "&lt;&gt;нет")+COUNTIFS([1]Лухр!D24, "&lt;&gt;0", [1]Лухр!D24, "&lt;&gt;нет")+COUNTIFS([1]Палр!D24, "&lt;&gt;0", [1]Палр!D24, "&lt;&gt;нет")+COUNTIFS([1]Пестр!D24, "&lt;&gt;0", [1]Пестр!D24, "&lt;&gt;нет")+COUNTIFS([1]Привр!D24, "&lt;&gt;0", [1]Привр!D24, "&lt;&gt;нет")+COUNTIFS([1]Пчжр!D24, "&lt;&gt;0", [1]Пчжр!D24, "&lt;&gt;нет")+COUNTIFS([1]Роднр!D24, "&lt;&gt;0", [1]Роднр!D24, "&lt;&gt;нет")+COUNTIFS([1]Савр!D24, "&lt;&gt;0", [1]Савр!D24, "&lt;&gt;нет")+COUNTIFS([1]Тейкр!D24, "&lt;&gt;0", [1]Тейкр!D24, "&lt;&gt;нет")+COUNTIFS([1]Фурмр!D24, "&lt;&gt;0", [1]Фурмр!D24, "&lt;&gt;нет")+COUNTIFS([1]Шуйр!D24, "&lt;&gt;0", [1]Шуйр!D24, "&lt;&gt;нет")+COUNTIFS([1]Южр!D24, "&lt;&gt;0", [1]Южр!D24, "&lt;&gt;нет")+COUNTIFS([1]Юрьевр!D24, "&lt;&gt;0", [1]Юрьевр!D24, "&lt;&gt;нет"))</f>
        <v>294.41395061728389</v>
      </c>
      <c r="E24" s="7"/>
      <c r="F24" s="6">
        <f>SUM([1]ИВ:Юрьевр!F24)/(COUNTIFS([1]ИВ!F24, "&lt;&gt;0", [1]ИВ!F24, "&lt;&gt;нет")+COUNTIFS([1]ВЧГ!F24, "&lt;&gt;0", [1]ВЧГ!F24, "&lt;&gt;нет")+COUNTIFS([1]КНШМ!F24, "&lt;&gt;0", [1]КНШМ!F24, "&lt;&gt;нет")+COUNTIFS([1]КХМ!F24, "&lt;&gt;0", [1]КХМ!F24, "&lt;&gt;нет")+COUNTIFS([1]ТЕЙК!F24, "&lt;&gt;0", [1]ТЕЙК!F24, "&lt;&gt;нет")+COUNTIFS([1]ШУЯ!F24, "&lt;&gt;0", [1]ШУЯ!F24, "&lt;&gt;нет")+COUNTIFS([1]ВЛр!F24, "&lt;&gt;0", [1]ВЛр!F24, "&lt;&gt;нет")+COUNTIFS([1]Вичр!F24, "&lt;&gt;0", [1]Вичр!F24, "&lt;&gt;нет")+COUNTIFS([1]ГавПр!F24, "&lt;&gt;0", [1]ГавПр!F24, "&lt;&gt;нет")+COUNTIFS([1]Завр!F24, "&lt;&gt;0", [1]Завр!F24, "&lt;&gt;нет")+COUNTIFS([1]Ивр!F24, "&lt;&gt;0", [1]Ивр!F24, "&lt;&gt;нет")+COUNTIFS([1]Илр!F24, "&lt;&gt;0", [1]Илр!F24, "&lt;&gt;нет")+COUNTIFS([1]Кин.р!F24, "&lt;&gt;0", [1]Кин.р!F24, "&lt;&gt;нет")+COUNTIFS([1]Комср!F24, "&lt;&gt;0", [1]Комср!F24, "&lt;&gt;нет")+COUNTIFS([1]Лежнр!F24, "&lt;&gt;0", [1]Лежнр!F24, "&lt;&gt;нет")+COUNTIFS([1]Лухр!F24, "&lt;&gt;0", [1]Лухр!F24, "&lt;&gt;нет")+COUNTIFS([1]Палр!F24, "&lt;&gt;0", [1]Палр!F24, "&lt;&gt;нет")+COUNTIFS([1]Пестр!F24, "&lt;&gt;0", [1]Пестр!F24, "&lt;&gt;нет")+COUNTIFS([1]Привр!F24, "&lt;&gt;0", [1]Привр!F24, "&lt;&gt;нет")+COUNTIFS([1]Пчжр!F24, "&lt;&gt;0", [1]Пчжр!F24, "&lt;&gt;нет")+COUNTIFS([1]Роднр!F24, "&lt;&gt;0", [1]Роднр!F24, "&lt;&gt;нет")+COUNTIFS([1]Савр!F24, "&lt;&gt;0", [1]Савр!F24, "&lt;&gt;нет")+COUNTIFS([1]Тейкр!F24, "&lt;&gt;0", [1]Тейкр!F24, "&lt;&gt;нет")+COUNTIFS([1]Фурмр!F24, "&lt;&gt;0", [1]Фурмр!F24, "&lt;&gt;нет")+COUNTIFS([1]Шуйр!F24, "&lt;&gt;0", [1]Шуйр!F24, "&lt;&gt;нет")+COUNTIFS([1]Южр!F24, "&lt;&gt;0", [1]Южр!F24, "&lt;&gt;нет")+COUNTIFS([1]Юрьевр!F24, "&lt;&gt;0", [1]Юрьевр!F24, "&lt;&gt;нет"))</f>
        <v>79.404166666666669</v>
      </c>
      <c r="G24" s="6">
        <f>SUM([1]ИВ:Юрьевр!G24)/(COUNTIFS([1]ИВ!G24, "&lt;&gt;0", [1]ИВ!G24, "&lt;&gt;нет")+COUNTIFS([1]ВЧГ!G24, "&lt;&gt;0", [1]ВЧГ!G24, "&lt;&gt;нет")+COUNTIFS([1]КНШМ!G24, "&lt;&gt;0", [1]КНШМ!G24, "&lt;&gt;нет")+COUNTIFS([1]КХМ!G24, "&lt;&gt;0", [1]КХМ!G24, "&lt;&gt;нет")+COUNTIFS([1]ТЕЙК!G24, "&lt;&gt;0", [1]ТЕЙК!G24, "&lt;&gt;нет")+COUNTIFS([1]ШУЯ!G24, "&lt;&gt;0", [1]ШУЯ!G24, "&lt;&gt;нет")+COUNTIFS([1]ВЛр!G24, "&lt;&gt;0", [1]ВЛр!G24, "&lt;&gt;нет")+COUNTIFS([1]Вичр!G24, "&lt;&gt;0", [1]Вичр!G24, "&lt;&gt;нет")+COUNTIFS([1]ГавПр!G24, "&lt;&gt;0", [1]ГавПр!G24, "&lt;&gt;нет")+COUNTIFS([1]Завр!G24, "&lt;&gt;0", [1]Завр!G24, "&lt;&gt;нет")+COUNTIFS([1]Ивр!G24, "&lt;&gt;0", [1]Ивр!G24, "&lt;&gt;нет")+COUNTIFS([1]Илр!G24, "&lt;&gt;0", [1]Илр!G24, "&lt;&gt;нет")+COUNTIFS([1]Кин.р!G24, "&lt;&gt;0", [1]Кин.р!G24, "&lt;&gt;нет")+COUNTIFS([1]Комср!G24, "&lt;&gt;0", [1]Комср!G24, "&lt;&gt;нет")+COUNTIFS([1]Лежнр!G24, "&lt;&gt;0", [1]Лежнр!G24, "&lt;&gt;нет")+COUNTIFS([1]Лухр!G24, "&lt;&gt;0", [1]Лухр!G24, "&lt;&gt;нет")+COUNTIFS([1]Палр!G24, "&lt;&gt;0", [1]Палр!G24, "&lt;&gt;нет")+COUNTIFS([1]Пестр!G24, "&lt;&gt;0", [1]Пестр!G24, "&lt;&gt;нет")+COUNTIFS([1]Привр!G24, "&lt;&gt;0", [1]Привр!G24, "&lt;&gt;нет")+COUNTIFS([1]Пчжр!G24, "&lt;&gt;0", [1]Пчжр!G24, "&lt;&gt;нет")+COUNTIFS([1]Роднр!G24, "&lt;&gt;0", [1]Роднр!G24, "&lt;&gt;нет")+COUNTIFS([1]Савр!G24, "&lt;&gt;0", [1]Савр!G24, "&lt;&gt;нет")+COUNTIFS([1]Тейкр!G24, "&lt;&gt;0", [1]Тейкр!G24, "&lt;&gt;нет")+COUNTIFS([1]Фурмр!G24, "&lt;&gt;0", [1]Фурмр!G24, "&lt;&gt;нет")+COUNTIFS([1]Шуйр!G24, "&lt;&gt;0", [1]Шуйр!G24, "&lt;&gt;нет")+COUNTIFS([1]Южр!G24, "&lt;&gt;0", [1]Южр!G24, "&lt;&gt;нет")+COUNTIFS([1]Юрьевр!G24, "&lt;&gt;0", [1]Юрьевр!G24, "&lt;&gt;нет"))</f>
        <v>181.21597222222223</v>
      </c>
      <c r="H24" s="7"/>
      <c r="I24" s="6">
        <f>SUM([1]ИВ:Юрьевр!I24)/(COUNTIFS([1]ИВ!I24, "&lt;&gt;0", [1]ИВ!I24, "&lt;&gt;нет")+COUNTIFS([1]ВЧГ!I24, "&lt;&gt;0", [1]ВЧГ!I24, "&lt;&gt;нет")+COUNTIFS([1]КНШМ!I24, "&lt;&gt;0", [1]КНШМ!I24, "&lt;&gt;нет")+COUNTIFS([1]КХМ!I24, "&lt;&gt;0", [1]КХМ!I24, "&lt;&gt;нет")+COUNTIFS([1]ТЕЙК!I24, "&lt;&gt;0", [1]ТЕЙК!I24, "&lt;&gt;нет")+COUNTIFS([1]ШУЯ!I24, "&lt;&gt;0", [1]ШУЯ!I24, "&lt;&gt;нет")+COUNTIFS([1]ВЛр!I24, "&lt;&gt;0", [1]ВЛр!I24, "&lt;&gt;нет")+COUNTIFS([1]Вичр!I24, "&lt;&gt;0", [1]Вичр!I24, "&lt;&gt;нет")+COUNTIFS([1]ГавПр!I24, "&lt;&gt;0", [1]ГавПр!I24, "&lt;&gt;нет")+COUNTIFS([1]Завр!I24, "&lt;&gt;0", [1]Завр!I24, "&lt;&gt;нет")+COUNTIFS([1]Ивр!I24, "&lt;&gt;0", [1]Ивр!I24, "&lt;&gt;нет")+COUNTIFS([1]Илр!I24, "&lt;&gt;0", [1]Илр!I24, "&lt;&gt;нет")+COUNTIFS([1]Кин.р!I24, "&lt;&gt;0", [1]Кин.р!I24, "&lt;&gt;нет")+COUNTIFS([1]Комср!I24, "&lt;&gt;0", [1]Комср!I24, "&lt;&gt;нет")+COUNTIFS([1]Лежнр!I24, "&lt;&gt;0", [1]Лежнр!I24, "&lt;&gt;нет")+COUNTIFS([1]Лухр!I24, "&lt;&gt;0", [1]Лухр!I24, "&lt;&gt;нет")+COUNTIFS([1]Палр!I24, "&lt;&gt;0", [1]Палр!I24, "&lt;&gt;нет")+COUNTIFS([1]Пестр!I24, "&lt;&gt;0", [1]Пестр!I24, "&lt;&gt;нет")+COUNTIFS([1]Привр!I24, "&lt;&gt;0", [1]Привр!I24, "&lt;&gt;нет")+COUNTIFS([1]Пчжр!I24, "&lt;&gt;0", [1]Пчжр!I24, "&lt;&gt;нет")+COUNTIFS([1]Роднр!I24, "&lt;&gt;0", [1]Роднр!I24, "&lt;&gt;нет")+COUNTIFS([1]Савр!I24, "&lt;&gt;0", [1]Савр!I24, "&lt;&gt;нет")+COUNTIFS([1]Тейкр!I24, "&lt;&gt;0", [1]Тейкр!I24, "&lt;&gt;нет")+COUNTIFS([1]Фурмр!I24, "&lt;&gt;0", [1]Фурмр!I24, "&lt;&gt;нет")+COUNTIFS([1]Шуйр!I24, "&lt;&gt;0", [1]Шуйр!I24, "&lt;&gt;нет")+COUNTIFS([1]Южр!I24, "&lt;&gt;0", [1]Южр!I24, "&lt;&gt;нет")+COUNTIFS([1]Юрьевр!I24, "&lt;&gt;0", [1]Юрьевр!I24, "&lt;&gt;нет"))</f>
        <v>95.966666666666669</v>
      </c>
      <c r="J24" s="6">
        <f>SUM([1]ИВ:Юрьевр!J24)/(COUNTIFS([1]ИВ!J24, "&lt;&gt;0", [1]ИВ!J24, "&lt;&gt;нет")+COUNTIFS([1]ВЧГ!J24, "&lt;&gt;0", [1]ВЧГ!J24, "&lt;&gt;нет")+COUNTIFS([1]КНШМ!J24, "&lt;&gt;0", [1]КНШМ!J24, "&lt;&gt;нет")+COUNTIFS([1]КХМ!J24, "&lt;&gt;0", [1]КХМ!J24, "&lt;&gt;нет")+COUNTIFS([1]ТЕЙК!J24, "&lt;&gt;0", [1]ТЕЙК!J24, "&lt;&gt;нет")+COUNTIFS([1]ШУЯ!J24, "&lt;&gt;0", [1]ШУЯ!J24, "&lt;&gt;нет")+COUNTIFS([1]ВЛр!J24, "&lt;&gt;0", [1]ВЛр!J24, "&lt;&gt;нет")+COUNTIFS([1]Вичр!J24, "&lt;&gt;0", [1]Вичр!J24, "&lt;&gt;нет")+COUNTIFS([1]ГавПр!J24, "&lt;&gt;0", [1]ГавПр!J24, "&lt;&gt;нет")+COUNTIFS([1]Завр!J24, "&lt;&gt;0", [1]Завр!J24, "&lt;&gt;нет")+COUNTIFS([1]Ивр!J24, "&lt;&gt;0", [1]Ивр!J24, "&lt;&gt;нет")+COUNTIFS([1]Илр!J24, "&lt;&gt;0", [1]Илр!J24, "&lt;&gt;нет")+COUNTIFS([1]Кин.р!J24, "&lt;&gt;0", [1]Кин.р!J24, "&lt;&gt;нет")+COUNTIFS([1]Комср!J24, "&lt;&gt;0", [1]Комср!J24, "&lt;&gt;нет")+COUNTIFS([1]Лежнр!J24, "&lt;&gt;0", [1]Лежнр!J24, "&lt;&gt;нет")+COUNTIFS([1]Лухр!J24, "&lt;&gt;0", [1]Лухр!J24, "&lt;&gt;нет")+COUNTIFS([1]Палр!J24, "&lt;&gt;0", [1]Палр!J24, "&lt;&gt;нет")+COUNTIFS([1]Пестр!J24, "&lt;&gt;0", [1]Пестр!J24, "&lt;&gt;нет")+COUNTIFS([1]Привр!J24, "&lt;&gt;0", [1]Привр!J24, "&lt;&gt;нет")+COUNTIFS([1]Пчжр!J24, "&lt;&gt;0", [1]Пчжр!J24, "&lt;&gt;нет")+COUNTIFS([1]Роднр!J24, "&lt;&gt;0", [1]Роднр!J24, "&lt;&gt;нет")+COUNTIFS([1]Савр!J24, "&lt;&gt;0", [1]Савр!J24, "&lt;&gt;нет")+COUNTIFS([1]Тейкр!J24, "&lt;&gt;0", [1]Тейкр!J24, "&lt;&gt;нет")+COUNTIFS([1]Фурмр!J24, "&lt;&gt;0", [1]Фурмр!J24, "&lt;&gt;нет")+COUNTIFS([1]Шуйр!J24, "&lt;&gt;0", [1]Шуйр!J24, "&lt;&gt;нет")+COUNTIFS([1]Южр!J24, "&lt;&gt;0", [1]Южр!J24, "&lt;&gt;нет")+COUNTIFS([1]Юрьевр!J24, "&lt;&gt;0", [1]Юрьевр!J24, "&lt;&gt;нет"))</f>
        <v>184.99629629629632</v>
      </c>
      <c r="K24" s="7"/>
      <c r="L24" s="6">
        <f>SUM([1]ИВ:Юрьевр!L24)/(COUNTIFS([1]ИВ!L24, "&lt;&gt;0", [1]ИВ!L24, "&lt;&gt;нет")+COUNTIFS([1]ВЧГ!L24, "&lt;&gt;0", [1]ВЧГ!L24, "&lt;&gt;нет")+COUNTIFS([1]КНШМ!L24, "&lt;&gt;0", [1]КНШМ!L24, "&lt;&gt;нет")+COUNTIFS([1]КХМ!L24, "&lt;&gt;0", [1]КХМ!L24, "&lt;&gt;нет")+COUNTIFS([1]ТЕЙК!L24, "&lt;&gt;0", [1]ТЕЙК!L24, "&lt;&gt;нет")+COUNTIFS([1]ШУЯ!L24, "&lt;&gt;0", [1]ШУЯ!L24, "&lt;&gt;нет")+COUNTIFS([1]ВЛр!L24, "&lt;&gt;0", [1]ВЛр!L24, "&lt;&gt;нет")+COUNTIFS([1]Вичр!L24, "&lt;&gt;0", [1]Вичр!L24, "&lt;&gt;нет")+COUNTIFS([1]ГавПр!L24, "&lt;&gt;0", [1]ГавПр!L24, "&lt;&gt;нет")+COUNTIFS([1]Завр!L24, "&lt;&gt;0", [1]Завр!L24, "&lt;&gt;нет")+COUNTIFS([1]Ивр!L24, "&lt;&gt;0", [1]Ивр!L24, "&lt;&gt;нет")+COUNTIFS([1]Илр!L24, "&lt;&gt;0", [1]Илр!L24, "&lt;&gt;нет")+COUNTIFS([1]Кин.р!L24, "&lt;&gt;0", [1]Кин.р!L24, "&lt;&gt;нет")+COUNTIFS([1]Комср!L24, "&lt;&gt;0", [1]Комср!L24, "&lt;&gt;нет")+COUNTIFS([1]Лежнр!L24, "&lt;&gt;0", [1]Лежнр!L24, "&lt;&gt;нет")+COUNTIFS([1]Лухр!L24, "&lt;&gt;0", [1]Лухр!L24, "&lt;&gt;нет")+COUNTIFS([1]Палр!L24, "&lt;&gt;0", [1]Палр!L24, "&lt;&gt;нет")+COUNTIFS([1]Пестр!L24, "&lt;&gt;0", [1]Пестр!L24, "&lt;&gt;нет")+COUNTIFS([1]Привр!L24, "&lt;&gt;0", [1]Привр!L24, "&lt;&gt;нет")+COUNTIFS([1]Пчжр!L24, "&lt;&gt;0", [1]Пчжр!L24, "&lt;&gt;нет")+COUNTIFS([1]Роднр!L24, "&lt;&gt;0", [1]Роднр!L24, "&lt;&gt;нет")+COUNTIFS([1]Савр!L24, "&lt;&gt;0", [1]Савр!L24, "&lt;&gt;нет")+COUNTIFS([1]Тейкр!L24, "&lt;&gt;0", [1]Тейкр!L24, "&lt;&gt;нет")+COUNTIFS([1]Фурмр!L24, "&lt;&gt;0", [1]Фурмр!L24, "&lt;&gt;нет")+COUNTIFS([1]Шуйр!L24, "&lt;&gt;0", [1]Шуйр!L24, "&lt;&gt;нет")+COUNTIFS([1]Южр!L24, "&lt;&gt;0", [1]Южр!L24, "&lt;&gt;нет")+COUNTIFS([1]Юрьевр!L24, "&lt;&gt;0", [1]Юрьевр!L24, "&lt;&gt;нет"))</f>
        <v>69.36999999999999</v>
      </c>
      <c r="M24" s="6">
        <f>SUM([1]ИВ:Юрьевр!M24)/(COUNTIFS([1]ИВ!M24, "&lt;&gt;0", [1]ИВ!M24, "&lt;&gt;нет")+COUNTIFS([1]ВЧГ!M24, "&lt;&gt;0", [1]ВЧГ!M24, "&lt;&gt;нет")+COUNTIFS([1]КНШМ!M24, "&lt;&gt;0", [1]КНШМ!M24, "&lt;&gt;нет")+COUNTIFS([1]КХМ!M24, "&lt;&gt;0", [1]КХМ!M24, "&lt;&gt;нет")+COUNTIFS([1]ТЕЙК!M24, "&lt;&gt;0", [1]ТЕЙК!M24, "&lt;&gt;нет")+COUNTIFS([1]ШУЯ!M24, "&lt;&gt;0", [1]ШУЯ!M24, "&lt;&gt;нет")+COUNTIFS([1]ВЛр!M24, "&lt;&gt;0", [1]ВЛр!M24, "&lt;&gt;нет")+COUNTIFS([1]Вичр!M24, "&lt;&gt;0", [1]Вичр!M24, "&lt;&gt;нет")+COUNTIFS([1]ГавПр!M24, "&lt;&gt;0", [1]ГавПр!M24, "&lt;&gt;нет")+COUNTIFS([1]Завр!M24, "&lt;&gt;0", [1]Завр!M24, "&lt;&gt;нет")+COUNTIFS([1]Ивр!M24, "&lt;&gt;0", [1]Ивр!M24, "&lt;&gt;нет")+COUNTIFS([1]Илр!M24, "&lt;&gt;0", [1]Илр!M24, "&lt;&gt;нет")+COUNTIFS([1]Кин.р!M24, "&lt;&gt;0", [1]Кин.р!M24, "&lt;&gt;нет")+COUNTIFS([1]Комср!M24, "&lt;&gt;0", [1]Комср!M24, "&lt;&gt;нет")+COUNTIFS([1]Лежнр!M24, "&lt;&gt;0", [1]Лежнр!M24, "&lt;&gt;нет")+COUNTIFS([1]Лухр!M24, "&lt;&gt;0", [1]Лухр!M24, "&lt;&gt;нет")+COUNTIFS([1]Палр!M24, "&lt;&gt;0", [1]Палр!M24, "&lt;&gt;нет")+COUNTIFS([1]Пестр!M24, "&lt;&gt;0", [1]Пестр!M24, "&lt;&gt;нет")+COUNTIFS([1]Привр!M24, "&lt;&gt;0", [1]Привр!M24, "&lt;&gt;нет")+COUNTIFS([1]Пчжр!M24, "&lt;&gt;0", [1]Пчжр!M24, "&lt;&gt;нет")+COUNTIFS([1]Роднр!M24, "&lt;&gt;0", [1]Роднр!M24, "&lt;&gt;нет")+COUNTIFS([1]Савр!M24, "&lt;&gt;0", [1]Савр!M24, "&lt;&gt;нет")+COUNTIFS([1]Тейкр!M24, "&lt;&gt;0", [1]Тейкр!M24, "&lt;&gt;нет")+COUNTIFS([1]Фурмр!M24, "&lt;&gt;0", [1]Фурмр!M24, "&lt;&gt;нет")+COUNTIFS([1]Шуйр!M24, "&lt;&gt;0", [1]Шуйр!M24, "&lt;&gt;нет")+COUNTIFS([1]Южр!M24, "&lt;&gt;0", [1]Южр!M24, "&lt;&gt;нет")+COUNTIFS([1]Юрьевр!M24, "&lt;&gt;0", [1]Юрьевр!M24, "&lt;&gt;нет"))</f>
        <v>230.92333333333332</v>
      </c>
      <c r="N24" s="7"/>
      <c r="O24" s="6">
        <f>[1]КНШМ!O24</f>
        <v>180</v>
      </c>
      <c r="P24" s="6">
        <f>[1]КНШМ!P24</f>
        <v>200</v>
      </c>
      <c r="Q24" s="8"/>
    </row>
    <row r="25" spans="1:17" ht="15.75" x14ac:dyDescent="0.25">
      <c r="A25" s="4">
        <v>20</v>
      </c>
      <c r="B25" s="5" t="s">
        <v>50</v>
      </c>
      <c r="C25" s="6">
        <f>SUM([1]ИВ:Юрьевр!C25)/(COUNTIFS([1]ИВ!C25, "&lt;&gt;0", [1]ИВ!C25, "&lt;&gt;нет")+COUNTIFS([1]ВЧГ!C25, "&lt;&gt;0", [1]ВЧГ!C25, "&lt;&gt;нет")+COUNTIFS([1]КНШМ!C25, "&lt;&gt;0", [1]КНШМ!C25, "&lt;&gt;нет")+COUNTIFS([1]КХМ!C25, "&lt;&gt;0", [1]КХМ!C25, "&lt;&gt;нет")+COUNTIFS([1]ТЕЙК!C25, "&lt;&gt;0", [1]ТЕЙК!C25, "&lt;&gt;нет")+COUNTIFS([1]ШУЯ!C25, "&lt;&gt;0", [1]ШУЯ!C25, "&lt;&gt;нет")+COUNTIFS([1]ВЛр!C25, "&lt;&gt;0", [1]ВЛр!C25, "&lt;&gt;нет")+COUNTIFS([1]Вичр!C25, "&lt;&gt;0", [1]Вичр!C25, "&lt;&gt;нет")+COUNTIFS([1]ГавПр!C25, "&lt;&gt;0", [1]ГавПр!C25, "&lt;&gt;нет")+COUNTIFS([1]Завр!C25, "&lt;&gt;0", [1]Завр!C25, "&lt;&gt;нет")+COUNTIFS([1]Ивр!C25, "&lt;&gt;0", [1]Ивр!C25, "&lt;&gt;нет")+COUNTIFS([1]Илр!C25, "&lt;&gt;0", [1]Илр!C25, "&lt;&gt;нет")+COUNTIFS([1]Кин.р!C25, "&lt;&gt;0", [1]Кин.р!C25, "&lt;&gt;нет")+COUNTIFS([1]Комср!C25, "&lt;&gt;0", [1]Комср!C25, "&lt;&gt;нет")+COUNTIFS([1]Лежнр!C25, "&lt;&gt;0", [1]Лежнр!C25, "&lt;&gt;нет")+COUNTIFS([1]Лухр!C25, "&lt;&gt;0", [1]Лухр!C25, "&lt;&gt;нет")+COUNTIFS([1]Палр!C25, "&lt;&gt;0", [1]Палр!C25, "&lt;&gt;нет")+COUNTIFS([1]Пестр!C25, "&lt;&gt;0", [1]Пестр!C25, "&lt;&gt;нет")+COUNTIFS([1]Привр!C25, "&lt;&gt;0", [1]Привр!C25, "&lt;&gt;нет")+COUNTIFS([1]Пчжр!C25, "&lt;&gt;0", [1]Пчжр!C25, "&lt;&gt;нет")+COUNTIFS([1]Роднр!C25, "&lt;&gt;0", [1]Роднр!C25, "&lt;&gt;нет")+COUNTIFS([1]Савр!C25, "&lt;&gt;0", [1]Савр!C25, "&lt;&gt;нет")+COUNTIFS([1]Тейкр!C25, "&lt;&gt;0", [1]Тейкр!C25, "&lt;&gt;нет")+COUNTIFS([1]Фурмр!C25, "&lt;&gt;0", [1]Фурмр!C25, "&lt;&gt;нет")+COUNTIFS([1]Шуйр!C25, "&lt;&gt;0", [1]Шуйр!C25, "&lt;&gt;нет")+COUNTIFS([1]Южр!C25, "&lt;&gt;0", [1]Южр!C25, "&lt;&gt;нет")+COUNTIFS([1]Юрьевр!C25, "&lt;&gt;0", [1]Юрьевр!C25, "&lt;&gt;нет"))</f>
        <v>74.130185185185198</v>
      </c>
      <c r="D25" s="6">
        <f>SUM([1]ИВ:Юрьевр!D25)/(COUNTIFS([1]ИВ!D25, "&lt;&gt;0", [1]ИВ!D25, "&lt;&gt;нет")+COUNTIFS([1]ВЧГ!D25, "&lt;&gt;0", [1]ВЧГ!D25, "&lt;&gt;нет")+COUNTIFS([1]КНШМ!D25, "&lt;&gt;0", [1]КНШМ!D25, "&lt;&gt;нет")+COUNTIFS([1]КХМ!D25, "&lt;&gt;0", [1]КХМ!D25, "&lt;&gt;нет")+COUNTIFS([1]ТЕЙК!D25, "&lt;&gt;0", [1]ТЕЙК!D25, "&lt;&gt;нет")+COUNTIFS([1]ШУЯ!D25, "&lt;&gt;0", [1]ШУЯ!D25, "&lt;&gt;нет")+COUNTIFS([1]ВЛр!D25, "&lt;&gt;0", [1]ВЛр!D25, "&lt;&gt;нет")+COUNTIFS([1]Вичр!D25, "&lt;&gt;0", [1]Вичр!D25, "&lt;&gt;нет")+COUNTIFS([1]ГавПр!D25, "&lt;&gt;0", [1]ГавПр!D25, "&lt;&gt;нет")+COUNTIFS([1]Завр!D25, "&lt;&gt;0", [1]Завр!D25, "&lt;&gt;нет")+COUNTIFS([1]Ивр!D25, "&lt;&gt;0", [1]Ивр!D25, "&lt;&gt;нет")+COUNTIFS([1]Илр!D25, "&lt;&gt;0", [1]Илр!D25, "&lt;&gt;нет")+COUNTIFS([1]Кин.р!D25, "&lt;&gt;0", [1]Кин.р!D25, "&lt;&gt;нет")+COUNTIFS([1]Комср!D25, "&lt;&gt;0", [1]Комср!D25, "&lt;&gt;нет")+COUNTIFS([1]Лежнр!D25, "&lt;&gt;0", [1]Лежнр!D25, "&lt;&gt;нет")+COUNTIFS([1]Лухр!D25, "&lt;&gt;0", [1]Лухр!D25, "&lt;&gt;нет")+COUNTIFS([1]Палр!D25, "&lt;&gt;0", [1]Палр!D25, "&lt;&gt;нет")+COUNTIFS([1]Пестр!D25, "&lt;&gt;0", [1]Пестр!D25, "&lt;&gt;нет")+COUNTIFS([1]Привр!D25, "&lt;&gt;0", [1]Привр!D25, "&lt;&gt;нет")+COUNTIFS([1]Пчжр!D25, "&lt;&gt;0", [1]Пчжр!D25, "&lt;&gt;нет")+COUNTIFS([1]Роднр!D25, "&lt;&gt;0", [1]Роднр!D25, "&lt;&gt;нет")+COUNTIFS([1]Савр!D25, "&lt;&gt;0", [1]Савр!D25, "&lt;&gt;нет")+COUNTIFS([1]Тейкр!D25, "&lt;&gt;0", [1]Тейкр!D25, "&lt;&gt;нет")+COUNTIFS([1]Фурмр!D25, "&lt;&gt;0", [1]Фурмр!D25, "&lt;&gt;нет")+COUNTIFS([1]Шуйр!D25, "&lt;&gt;0", [1]Шуйр!D25, "&lt;&gt;нет")+COUNTIFS([1]Южр!D25, "&lt;&gt;0", [1]Южр!D25, "&lt;&gt;нет")+COUNTIFS([1]Юрьевр!D25, "&lt;&gt;0", [1]Юрьевр!D25, "&lt;&gt;нет"))</f>
        <v>152.99512345679014</v>
      </c>
      <c r="E25" s="7"/>
      <c r="F25" s="6">
        <f>SUM([1]ИВ:Юрьевр!F25)/(COUNTIFS([1]ИВ!F25, "&lt;&gt;0", [1]ИВ!F25, "&lt;&gt;нет")+COUNTIFS([1]ВЧГ!F25, "&lt;&gt;0", [1]ВЧГ!F25, "&lt;&gt;нет")+COUNTIFS([1]КНШМ!F25, "&lt;&gt;0", [1]КНШМ!F25, "&lt;&gt;нет")+COUNTIFS([1]КХМ!F25, "&lt;&gt;0", [1]КХМ!F25, "&lt;&gt;нет")+COUNTIFS([1]ТЕЙК!F25, "&lt;&gt;0", [1]ТЕЙК!F25, "&lt;&gt;нет")+COUNTIFS([1]ШУЯ!F25, "&lt;&gt;0", [1]ШУЯ!F25, "&lt;&gt;нет")+COUNTIFS([1]ВЛр!F25, "&lt;&gt;0", [1]ВЛр!F25, "&lt;&gt;нет")+COUNTIFS([1]Вичр!F25, "&lt;&gt;0", [1]Вичр!F25, "&lt;&gt;нет")+COUNTIFS([1]ГавПр!F25, "&lt;&gt;0", [1]ГавПр!F25, "&lt;&gt;нет")+COUNTIFS([1]Завр!F25, "&lt;&gt;0", [1]Завр!F25, "&lt;&gt;нет")+COUNTIFS([1]Ивр!F25, "&lt;&gt;0", [1]Ивр!F25, "&lt;&gt;нет")+COUNTIFS([1]Илр!F25, "&lt;&gt;0", [1]Илр!F25, "&lt;&gt;нет")+COUNTIFS([1]Кин.р!F25, "&lt;&gt;0", [1]Кин.р!F25, "&lt;&gt;нет")+COUNTIFS([1]Комср!F25, "&lt;&gt;0", [1]Комср!F25, "&lt;&gt;нет")+COUNTIFS([1]Лежнр!F25, "&lt;&gt;0", [1]Лежнр!F25, "&lt;&gt;нет")+COUNTIFS([1]Лухр!F25, "&lt;&gt;0", [1]Лухр!F25, "&lt;&gt;нет")+COUNTIFS([1]Палр!F25, "&lt;&gt;0", [1]Палр!F25, "&lt;&gt;нет")+COUNTIFS([1]Пестр!F25, "&lt;&gt;0", [1]Пестр!F25, "&lt;&gt;нет")+COUNTIFS([1]Привр!F25, "&lt;&gt;0", [1]Привр!F25, "&lt;&gt;нет")+COUNTIFS([1]Пчжр!F25, "&lt;&gt;0", [1]Пчжр!F25, "&lt;&gt;нет")+COUNTIFS([1]Роднр!F25, "&lt;&gt;0", [1]Роднр!F25, "&lt;&gt;нет")+COUNTIFS([1]Савр!F25, "&lt;&gt;0", [1]Савр!F25, "&lt;&gt;нет")+COUNTIFS([1]Тейкр!F25, "&lt;&gt;0", [1]Тейкр!F25, "&lt;&gt;нет")+COUNTIFS([1]Фурмр!F25, "&lt;&gt;0", [1]Фурмр!F25, "&lt;&gt;нет")+COUNTIFS([1]Шуйр!F25, "&lt;&gt;0", [1]Шуйр!F25, "&lt;&gt;нет")+COUNTIFS([1]Южр!F25, "&lt;&gt;0", [1]Южр!F25, "&lt;&gt;нет")+COUNTIFS([1]Юрьевр!F25, "&lt;&gt;0", [1]Юрьевр!F25, "&lt;&gt;нет"))</f>
        <v>91.179513888888891</v>
      </c>
      <c r="G25" s="6">
        <f>SUM([1]ИВ:Юрьевр!G25)/(COUNTIFS([1]ИВ!G25, "&lt;&gt;0", [1]ИВ!G25, "&lt;&gt;нет")+COUNTIFS([1]ВЧГ!G25, "&lt;&gt;0", [1]ВЧГ!G25, "&lt;&gt;нет")+COUNTIFS([1]КНШМ!G25, "&lt;&gt;0", [1]КНШМ!G25, "&lt;&gt;нет")+COUNTIFS([1]КХМ!G25, "&lt;&gt;0", [1]КХМ!G25, "&lt;&gt;нет")+COUNTIFS([1]ТЕЙК!G25, "&lt;&gt;0", [1]ТЕЙК!G25, "&lt;&gt;нет")+COUNTIFS([1]ШУЯ!G25, "&lt;&gt;0", [1]ШУЯ!G25, "&lt;&gt;нет")+COUNTIFS([1]ВЛр!G25, "&lt;&gt;0", [1]ВЛр!G25, "&lt;&gt;нет")+COUNTIFS([1]Вичр!G25, "&lt;&gt;0", [1]Вичр!G25, "&lt;&gt;нет")+COUNTIFS([1]ГавПр!G25, "&lt;&gt;0", [1]ГавПр!G25, "&lt;&gt;нет")+COUNTIFS([1]Завр!G25, "&lt;&gt;0", [1]Завр!G25, "&lt;&gt;нет")+COUNTIFS([1]Ивр!G25, "&lt;&gt;0", [1]Ивр!G25, "&lt;&gt;нет")+COUNTIFS([1]Илр!G25, "&lt;&gt;0", [1]Илр!G25, "&lt;&gt;нет")+COUNTIFS([1]Кин.р!G25, "&lt;&gt;0", [1]Кин.р!G25, "&lt;&gt;нет")+COUNTIFS([1]Комср!G25, "&lt;&gt;0", [1]Комср!G25, "&lt;&gt;нет")+COUNTIFS([1]Лежнр!G25, "&lt;&gt;0", [1]Лежнр!G25, "&lt;&gt;нет")+COUNTIFS([1]Лухр!G25, "&lt;&gt;0", [1]Лухр!G25, "&lt;&gt;нет")+COUNTIFS([1]Палр!G25, "&lt;&gt;0", [1]Палр!G25, "&lt;&gt;нет")+COUNTIFS([1]Пестр!G25, "&lt;&gt;0", [1]Пестр!G25, "&lt;&gt;нет")+COUNTIFS([1]Привр!G25, "&lt;&gt;0", [1]Привр!G25, "&lt;&gt;нет")+COUNTIFS([1]Пчжр!G25, "&lt;&gt;0", [1]Пчжр!G25, "&lt;&gt;нет")+COUNTIFS([1]Роднр!G25, "&lt;&gt;0", [1]Роднр!G25, "&lt;&gt;нет")+COUNTIFS([1]Савр!G25, "&lt;&gt;0", [1]Савр!G25, "&lt;&gt;нет")+COUNTIFS([1]Тейкр!G25, "&lt;&gt;0", [1]Тейкр!G25, "&lt;&gt;нет")+COUNTIFS([1]Фурмр!G25, "&lt;&gt;0", [1]Фурмр!G25, "&lt;&gt;нет")+COUNTIFS([1]Шуйр!G25, "&lt;&gt;0", [1]Шуйр!G25, "&lt;&gt;нет")+COUNTIFS([1]Южр!G25, "&lt;&gt;0", [1]Южр!G25, "&lt;&gt;нет")+COUNTIFS([1]Юрьевр!G25, "&lt;&gt;0", [1]Юрьевр!G25, "&lt;&gt;нет"))</f>
        <v>112.0917361111111</v>
      </c>
      <c r="H25" s="7"/>
      <c r="I25" s="6">
        <f>SUM([1]ИВ:Юрьевр!I25)/(COUNTIFS([1]ИВ!I25, "&lt;&gt;0", [1]ИВ!I25, "&lt;&gt;нет")+COUNTIFS([1]ВЧГ!I25, "&lt;&gt;0", [1]ВЧГ!I25, "&lt;&gt;нет")+COUNTIFS([1]КНШМ!I25, "&lt;&gt;0", [1]КНШМ!I25, "&lt;&gt;нет")+COUNTIFS([1]КХМ!I25, "&lt;&gt;0", [1]КХМ!I25, "&lt;&gt;нет")+COUNTIFS([1]ТЕЙК!I25, "&lt;&gt;0", [1]ТЕЙК!I25, "&lt;&gt;нет")+COUNTIFS([1]ШУЯ!I25, "&lt;&gt;0", [1]ШУЯ!I25, "&lt;&gt;нет")+COUNTIFS([1]ВЛр!I25, "&lt;&gt;0", [1]ВЛр!I25, "&lt;&gt;нет")+COUNTIFS([1]Вичр!I25, "&lt;&gt;0", [1]Вичр!I25, "&lt;&gt;нет")+COUNTIFS([1]ГавПр!I25, "&lt;&gt;0", [1]ГавПр!I25, "&lt;&gt;нет")+COUNTIFS([1]Завр!I25, "&lt;&gt;0", [1]Завр!I25, "&lt;&gt;нет")+COUNTIFS([1]Ивр!I25, "&lt;&gt;0", [1]Ивр!I25, "&lt;&gt;нет")+COUNTIFS([1]Илр!I25, "&lt;&gt;0", [1]Илр!I25, "&lt;&gt;нет")+COUNTIFS([1]Кин.р!I25, "&lt;&gt;0", [1]Кин.р!I25, "&lt;&gt;нет")+COUNTIFS([1]Комср!I25, "&lt;&gt;0", [1]Комср!I25, "&lt;&gt;нет")+COUNTIFS([1]Лежнр!I25, "&lt;&gt;0", [1]Лежнр!I25, "&lt;&gt;нет")+COUNTIFS([1]Лухр!I25, "&lt;&gt;0", [1]Лухр!I25, "&lt;&gt;нет")+COUNTIFS([1]Палр!I25, "&lt;&gt;0", [1]Палр!I25, "&lt;&gt;нет")+COUNTIFS([1]Пестр!I25, "&lt;&gt;0", [1]Пестр!I25, "&lt;&gt;нет")+COUNTIFS([1]Привр!I25, "&lt;&gt;0", [1]Привр!I25, "&lt;&gt;нет")+COUNTIFS([1]Пчжр!I25, "&lt;&gt;0", [1]Пчжр!I25, "&lt;&gt;нет")+COUNTIFS([1]Роднр!I25, "&lt;&gt;0", [1]Роднр!I25, "&lt;&gt;нет")+COUNTIFS([1]Савр!I25, "&lt;&gt;0", [1]Савр!I25, "&lt;&gt;нет")+COUNTIFS([1]Тейкр!I25, "&lt;&gt;0", [1]Тейкр!I25, "&lt;&gt;нет")+COUNTIFS([1]Фурмр!I25, "&lt;&gt;0", [1]Фурмр!I25, "&lt;&gt;нет")+COUNTIFS([1]Шуйр!I25, "&lt;&gt;0", [1]Шуйр!I25, "&lt;&gt;нет")+COUNTIFS([1]Южр!I25, "&lt;&gt;0", [1]Южр!I25, "&lt;&gt;нет")+COUNTIFS([1]Юрьевр!I25, "&lt;&gt;0", [1]Юрьевр!I25, "&lt;&gt;нет"))</f>
        <v>92.319506172839496</v>
      </c>
      <c r="J25" s="6">
        <f>SUM([1]ИВ:Юрьевр!J25)/(COUNTIFS([1]ИВ!J25, "&lt;&gt;0", [1]ИВ!J25, "&lt;&gt;нет")+COUNTIFS([1]ВЧГ!J25, "&lt;&gt;0", [1]ВЧГ!J25, "&lt;&gt;нет")+COUNTIFS([1]КНШМ!J25, "&lt;&gt;0", [1]КНШМ!J25, "&lt;&gt;нет")+COUNTIFS([1]КХМ!J25, "&lt;&gt;0", [1]КХМ!J25, "&lt;&gt;нет")+COUNTIFS([1]ТЕЙК!J25, "&lt;&gt;0", [1]ТЕЙК!J25, "&lt;&gt;нет")+COUNTIFS([1]ШУЯ!J25, "&lt;&gt;0", [1]ШУЯ!J25, "&lt;&gt;нет")+COUNTIFS([1]ВЛр!J25, "&lt;&gt;0", [1]ВЛр!J25, "&lt;&gt;нет")+COUNTIFS([1]Вичр!J25, "&lt;&gt;0", [1]Вичр!J25, "&lt;&gt;нет")+COUNTIFS([1]ГавПр!J25, "&lt;&gt;0", [1]ГавПр!J25, "&lt;&gt;нет")+COUNTIFS([1]Завр!J25, "&lt;&gt;0", [1]Завр!J25, "&lt;&gt;нет")+COUNTIFS([1]Ивр!J25, "&lt;&gt;0", [1]Ивр!J25, "&lt;&gt;нет")+COUNTIFS([1]Илр!J25, "&lt;&gt;0", [1]Илр!J25, "&lt;&gt;нет")+COUNTIFS([1]Кин.р!J25, "&lt;&gt;0", [1]Кин.р!J25, "&lt;&gt;нет")+COUNTIFS([1]Комср!J25, "&lt;&gt;0", [1]Комср!J25, "&lt;&gt;нет")+COUNTIFS([1]Лежнр!J25, "&lt;&gt;0", [1]Лежнр!J25, "&lt;&gt;нет")+COUNTIFS([1]Лухр!J25, "&lt;&gt;0", [1]Лухр!J25, "&lt;&gt;нет")+COUNTIFS([1]Палр!J25, "&lt;&gt;0", [1]Палр!J25, "&lt;&gt;нет")+COUNTIFS([1]Пестр!J25, "&lt;&gt;0", [1]Пестр!J25, "&lt;&gt;нет")+COUNTIFS([1]Привр!J25, "&lt;&gt;0", [1]Привр!J25, "&lt;&gt;нет")+COUNTIFS([1]Пчжр!J25, "&lt;&gt;0", [1]Пчжр!J25, "&lt;&gt;нет")+COUNTIFS([1]Роднр!J25, "&lt;&gt;0", [1]Роднр!J25, "&lt;&gt;нет")+COUNTIFS([1]Савр!J25, "&lt;&gt;0", [1]Савр!J25, "&lt;&gt;нет")+COUNTIFS([1]Тейкр!J25, "&lt;&gt;0", [1]Тейкр!J25, "&lt;&gt;нет")+COUNTIFS([1]Фурмр!J25, "&lt;&gt;0", [1]Фурмр!J25, "&lt;&gt;нет")+COUNTIFS([1]Шуйр!J25, "&lt;&gt;0", [1]Шуйр!J25, "&lt;&gt;нет")+COUNTIFS([1]Южр!J25, "&lt;&gt;0", [1]Южр!J25, "&lt;&gt;нет")+COUNTIFS([1]Юрьевр!J25, "&lt;&gt;0", [1]Юрьевр!J25, "&lt;&gt;нет"))</f>
        <v>122.66777777777779</v>
      </c>
      <c r="K25" s="7"/>
      <c r="L25" s="6">
        <f>SUM([1]ИВ:Юрьевр!L25)/(COUNTIFS([1]ИВ!L25, "&lt;&gt;0", [1]ИВ!L25, "&lt;&gt;нет")+COUNTIFS([1]ВЧГ!L25, "&lt;&gt;0", [1]ВЧГ!L25, "&lt;&gt;нет")+COUNTIFS([1]КНШМ!L25, "&lt;&gt;0", [1]КНШМ!L25, "&lt;&gt;нет")+COUNTIFS([1]КХМ!L25, "&lt;&gt;0", [1]КХМ!L25, "&lt;&gt;нет")+COUNTIFS([1]ТЕЙК!L25, "&lt;&gt;0", [1]ТЕЙК!L25, "&lt;&gt;нет")+COUNTIFS([1]ШУЯ!L25, "&lt;&gt;0", [1]ШУЯ!L25, "&lt;&gt;нет")+COUNTIFS([1]ВЛр!L25, "&lt;&gt;0", [1]ВЛр!L25, "&lt;&gt;нет")+COUNTIFS([1]Вичр!L25, "&lt;&gt;0", [1]Вичр!L25, "&lt;&gt;нет")+COUNTIFS([1]ГавПр!L25, "&lt;&gt;0", [1]ГавПр!L25, "&lt;&gt;нет")+COUNTIFS([1]Завр!L25, "&lt;&gt;0", [1]Завр!L25, "&lt;&gt;нет")+COUNTIFS([1]Ивр!L25, "&lt;&gt;0", [1]Ивр!L25, "&lt;&gt;нет")+COUNTIFS([1]Илр!L25, "&lt;&gt;0", [1]Илр!L25, "&lt;&gt;нет")+COUNTIFS([1]Кин.р!L25, "&lt;&gt;0", [1]Кин.р!L25, "&lt;&gt;нет")+COUNTIFS([1]Комср!L25, "&lt;&gt;0", [1]Комср!L25, "&lt;&gt;нет")+COUNTIFS([1]Лежнр!L25, "&lt;&gt;0", [1]Лежнр!L25, "&lt;&gt;нет")+COUNTIFS([1]Лухр!L25, "&lt;&gt;0", [1]Лухр!L25, "&lt;&gt;нет")+COUNTIFS([1]Палр!L25, "&lt;&gt;0", [1]Палр!L25, "&lt;&gt;нет")+COUNTIFS([1]Пестр!L25, "&lt;&gt;0", [1]Пестр!L25, "&lt;&gt;нет")+COUNTIFS([1]Привр!L25, "&lt;&gt;0", [1]Привр!L25, "&lt;&gt;нет")+COUNTIFS([1]Пчжр!L25, "&lt;&gt;0", [1]Пчжр!L25, "&lt;&gt;нет")+COUNTIFS([1]Роднр!L25, "&lt;&gt;0", [1]Роднр!L25, "&lt;&gt;нет")+COUNTIFS([1]Савр!L25, "&lt;&gt;0", [1]Савр!L25, "&lt;&gt;нет")+COUNTIFS([1]Тейкр!L25, "&lt;&gt;0", [1]Тейкр!L25, "&lt;&gt;нет")+COUNTIFS([1]Фурмр!L25, "&lt;&gt;0", [1]Фурмр!L25, "&lt;&gt;нет")+COUNTIFS([1]Шуйр!L25, "&lt;&gt;0", [1]Шуйр!L25, "&lt;&gt;нет")+COUNTIFS([1]Южр!L25, "&lt;&gt;0", [1]Южр!L25, "&lt;&gt;нет")+COUNTIFS([1]Юрьевр!L25, "&lt;&gt;0", [1]Юрьевр!L25, "&lt;&gt;нет"))</f>
        <v>86.081562500000004</v>
      </c>
      <c r="M25" s="6">
        <f>SUM([1]ИВ:Юрьевр!M25)/(COUNTIFS([1]ИВ!M25, "&lt;&gt;0", [1]ИВ!M25, "&lt;&gt;нет")+COUNTIFS([1]ВЧГ!M25, "&lt;&gt;0", [1]ВЧГ!M25, "&lt;&gt;нет")+COUNTIFS([1]КНШМ!M25, "&lt;&gt;0", [1]КНШМ!M25, "&lt;&gt;нет")+COUNTIFS([1]КХМ!M25, "&lt;&gt;0", [1]КХМ!M25, "&lt;&gt;нет")+COUNTIFS([1]ТЕЙК!M25, "&lt;&gt;0", [1]ТЕЙК!M25, "&lt;&gt;нет")+COUNTIFS([1]ШУЯ!M25, "&lt;&gt;0", [1]ШУЯ!M25, "&lt;&gt;нет")+COUNTIFS([1]ВЛр!M25, "&lt;&gt;0", [1]ВЛр!M25, "&lt;&gt;нет")+COUNTIFS([1]Вичр!M25, "&lt;&gt;0", [1]Вичр!M25, "&lt;&gt;нет")+COUNTIFS([1]ГавПр!M25, "&lt;&gt;0", [1]ГавПр!M25, "&lt;&gt;нет")+COUNTIFS([1]Завр!M25, "&lt;&gt;0", [1]Завр!M25, "&lt;&gt;нет")+COUNTIFS([1]Ивр!M25, "&lt;&gt;0", [1]Ивр!M25, "&lt;&gt;нет")+COUNTIFS([1]Илр!M25, "&lt;&gt;0", [1]Илр!M25, "&lt;&gt;нет")+COUNTIFS([1]Кин.р!M25, "&lt;&gt;0", [1]Кин.р!M25, "&lt;&gt;нет")+COUNTIFS([1]Комср!M25, "&lt;&gt;0", [1]Комср!M25, "&lt;&gt;нет")+COUNTIFS([1]Лежнр!M25, "&lt;&gt;0", [1]Лежнр!M25, "&lt;&gt;нет")+COUNTIFS([1]Лухр!M25, "&lt;&gt;0", [1]Лухр!M25, "&lt;&gt;нет")+COUNTIFS([1]Палр!M25, "&lt;&gt;0", [1]Палр!M25, "&lt;&gt;нет")+COUNTIFS([1]Пестр!M25, "&lt;&gt;0", [1]Пестр!M25, "&lt;&gt;нет")+COUNTIFS([1]Привр!M25, "&lt;&gt;0", [1]Привр!M25, "&lt;&gt;нет")+COUNTIFS([1]Пчжр!M25, "&lt;&gt;0", [1]Пчжр!M25, "&lt;&gt;нет")+COUNTIFS([1]Роднр!M25, "&lt;&gt;0", [1]Роднр!M25, "&lt;&gt;нет")+COUNTIFS([1]Савр!M25, "&lt;&gt;0", [1]Савр!M25, "&lt;&gt;нет")+COUNTIFS([1]Тейкр!M25, "&lt;&gt;0", [1]Тейкр!M25, "&lt;&gt;нет")+COUNTIFS([1]Фурмр!M25, "&lt;&gt;0", [1]Фурмр!M25, "&lt;&gt;нет")+COUNTIFS([1]Шуйр!M25, "&lt;&gt;0", [1]Шуйр!M25, "&lt;&gt;нет")+COUNTIFS([1]Южр!M25, "&lt;&gt;0", [1]Южр!M25, "&lt;&gt;нет")+COUNTIFS([1]Юрьевр!M25, "&lt;&gt;0", [1]Юрьевр!M25, "&lt;&gt;нет"))</f>
        <v>96.948906250000007</v>
      </c>
      <c r="N25" s="7"/>
      <c r="O25" s="6">
        <f>[1]КНШМ!O25</f>
        <v>0</v>
      </c>
      <c r="P25" s="6">
        <f>[1]КНШМ!P25</f>
        <v>0</v>
      </c>
      <c r="Q25" s="8"/>
    </row>
    <row r="26" spans="1:17" ht="15.75" x14ac:dyDescent="0.25">
      <c r="A26" s="4">
        <v>21</v>
      </c>
      <c r="B26" s="5" t="s">
        <v>51</v>
      </c>
      <c r="C26" s="6">
        <f>SUM([1]ИВ:Юрьевр!C26)/(COUNTIFS([1]ИВ!C26, "&lt;&gt;0", [1]ИВ!C26, "&lt;&gt;нет")+COUNTIFS([1]ВЧГ!C26, "&lt;&gt;0", [1]ВЧГ!C26, "&lt;&gt;нет")+COUNTIFS([1]КНШМ!C26, "&lt;&gt;0", [1]КНШМ!C26, "&lt;&gt;нет")+COUNTIFS([1]КХМ!C26, "&lt;&gt;0", [1]КХМ!C26, "&lt;&gt;нет")+COUNTIFS([1]ТЕЙК!C26, "&lt;&gt;0", [1]ТЕЙК!C26, "&lt;&gt;нет")+COUNTIFS([1]ШУЯ!C26, "&lt;&gt;0", [1]ШУЯ!C26, "&lt;&gt;нет")+COUNTIFS([1]ВЛр!C26, "&lt;&gt;0", [1]ВЛр!C26, "&lt;&gt;нет")+COUNTIFS([1]Вичр!C26, "&lt;&gt;0", [1]Вичр!C26, "&lt;&gt;нет")+COUNTIFS([1]ГавПр!C26, "&lt;&gt;0", [1]ГавПр!C26, "&lt;&gt;нет")+COUNTIFS([1]Завр!C26, "&lt;&gt;0", [1]Завр!C26, "&lt;&gt;нет")+COUNTIFS([1]Ивр!C26, "&lt;&gt;0", [1]Ивр!C26, "&lt;&gt;нет")+COUNTIFS([1]Илр!C26, "&lt;&gt;0", [1]Илр!C26, "&lt;&gt;нет")+COUNTIFS([1]Кин.р!C26, "&lt;&gt;0", [1]Кин.р!C26, "&lt;&gt;нет")+COUNTIFS([1]Комср!C26, "&lt;&gt;0", [1]Комср!C26, "&lt;&gt;нет")+COUNTIFS([1]Лежнр!C26, "&lt;&gt;0", [1]Лежнр!C26, "&lt;&gt;нет")+COUNTIFS([1]Лухр!C26, "&lt;&gt;0", [1]Лухр!C26, "&lt;&gt;нет")+COUNTIFS([1]Палр!C26, "&lt;&gt;0", [1]Палр!C26, "&lt;&gt;нет")+COUNTIFS([1]Пестр!C26, "&lt;&gt;0", [1]Пестр!C26, "&lt;&gt;нет")+COUNTIFS([1]Привр!C26, "&lt;&gt;0", [1]Привр!C26, "&lt;&gt;нет")+COUNTIFS([1]Пчжр!C26, "&lt;&gt;0", [1]Пчжр!C26, "&lt;&gt;нет")+COUNTIFS([1]Роднр!C26, "&lt;&gt;0", [1]Роднр!C26, "&lt;&gt;нет")+COUNTIFS([1]Савр!C26, "&lt;&gt;0", [1]Савр!C26, "&lt;&gt;нет")+COUNTIFS([1]Тейкр!C26, "&lt;&gt;0", [1]Тейкр!C26, "&lt;&gt;нет")+COUNTIFS([1]Фурмр!C26, "&lt;&gt;0", [1]Фурмр!C26, "&lt;&gt;нет")+COUNTIFS([1]Шуйр!C26, "&lt;&gt;0", [1]Шуйр!C26, "&lt;&gt;нет")+COUNTIFS([1]Южр!C26, "&lt;&gt;0", [1]Южр!C26, "&lt;&gt;нет")+COUNTIFS([1]Юрьевр!C26, "&lt;&gt;0", [1]Юрьевр!C26, "&lt;&gt;нет"))</f>
        <v>62.96407407407407</v>
      </c>
      <c r="D26" s="6">
        <f>SUM([1]ИВ:Юрьевр!D26)/(COUNTIFS([1]ИВ!D26, "&lt;&gt;0", [1]ИВ!D26, "&lt;&gt;нет")+COUNTIFS([1]ВЧГ!D26, "&lt;&gt;0", [1]ВЧГ!D26, "&lt;&gt;нет")+COUNTIFS([1]КНШМ!D26, "&lt;&gt;0", [1]КНШМ!D26, "&lt;&gt;нет")+COUNTIFS([1]КХМ!D26, "&lt;&gt;0", [1]КХМ!D26, "&lt;&gt;нет")+COUNTIFS([1]ТЕЙК!D26, "&lt;&gt;0", [1]ТЕЙК!D26, "&lt;&gt;нет")+COUNTIFS([1]ШУЯ!D26, "&lt;&gt;0", [1]ШУЯ!D26, "&lt;&gt;нет")+COUNTIFS([1]ВЛр!D26, "&lt;&gt;0", [1]ВЛр!D26, "&lt;&gt;нет")+COUNTIFS([1]Вичр!D26, "&lt;&gt;0", [1]Вичр!D26, "&lt;&gt;нет")+COUNTIFS([1]ГавПр!D26, "&lt;&gt;0", [1]ГавПр!D26, "&lt;&gt;нет")+COUNTIFS([1]Завр!D26, "&lt;&gt;0", [1]Завр!D26, "&lt;&gt;нет")+COUNTIFS([1]Ивр!D26, "&lt;&gt;0", [1]Ивр!D26, "&lt;&gt;нет")+COUNTIFS([1]Илр!D26, "&lt;&gt;0", [1]Илр!D26, "&lt;&gt;нет")+COUNTIFS([1]Кин.р!D26, "&lt;&gt;0", [1]Кин.р!D26, "&lt;&gt;нет")+COUNTIFS([1]Комср!D26, "&lt;&gt;0", [1]Комср!D26, "&lt;&gt;нет")+COUNTIFS([1]Лежнр!D26, "&lt;&gt;0", [1]Лежнр!D26, "&lt;&gt;нет")+COUNTIFS([1]Лухр!D26, "&lt;&gt;0", [1]Лухр!D26, "&lt;&gt;нет")+COUNTIFS([1]Палр!D26, "&lt;&gt;0", [1]Палр!D26, "&lt;&gt;нет")+COUNTIFS([1]Пестр!D26, "&lt;&gt;0", [1]Пестр!D26, "&lt;&gt;нет")+COUNTIFS([1]Привр!D26, "&lt;&gt;0", [1]Привр!D26, "&lt;&gt;нет")+COUNTIFS([1]Пчжр!D26, "&lt;&gt;0", [1]Пчжр!D26, "&lt;&gt;нет")+COUNTIFS([1]Роднр!D26, "&lt;&gt;0", [1]Роднр!D26, "&lt;&gt;нет")+COUNTIFS([1]Савр!D26, "&lt;&gt;0", [1]Савр!D26, "&lt;&gt;нет")+COUNTIFS([1]Тейкр!D26, "&lt;&gt;0", [1]Тейкр!D26, "&lt;&gt;нет")+COUNTIFS([1]Фурмр!D26, "&lt;&gt;0", [1]Фурмр!D26, "&lt;&gt;нет")+COUNTIFS([1]Шуйр!D26, "&lt;&gt;0", [1]Шуйр!D26, "&lt;&gt;нет")+COUNTIFS([1]Южр!D26, "&lt;&gt;0", [1]Южр!D26, "&lt;&gt;нет")+COUNTIFS([1]Юрьевр!D26, "&lt;&gt;0", [1]Юрьевр!D26, "&lt;&gt;нет"))</f>
        <v>139.59629629629632</v>
      </c>
      <c r="E26" s="7"/>
      <c r="F26" s="6">
        <f>SUM([1]ИВ:Юрьевр!F26)/(COUNTIFS([1]ИВ!F26, "&lt;&gt;0", [1]ИВ!F26, "&lt;&gt;нет")+COUNTIFS([1]ВЧГ!F26, "&lt;&gt;0", [1]ВЧГ!F26, "&lt;&gt;нет")+COUNTIFS([1]КНШМ!F26, "&lt;&gt;0", [1]КНШМ!F26, "&lt;&gt;нет")+COUNTIFS([1]КХМ!F26, "&lt;&gt;0", [1]КХМ!F26, "&lt;&gt;нет")+COUNTIFS([1]ТЕЙК!F26, "&lt;&gt;0", [1]ТЕЙК!F26, "&lt;&gt;нет")+COUNTIFS([1]ШУЯ!F26, "&lt;&gt;0", [1]ШУЯ!F26, "&lt;&gt;нет")+COUNTIFS([1]ВЛр!F26, "&lt;&gt;0", [1]ВЛр!F26, "&lt;&gt;нет")+COUNTIFS([1]Вичр!F26, "&lt;&gt;0", [1]Вичр!F26, "&lt;&gt;нет")+COUNTIFS([1]ГавПр!F26, "&lt;&gt;0", [1]ГавПр!F26, "&lt;&gt;нет")+COUNTIFS([1]Завр!F26, "&lt;&gt;0", [1]Завр!F26, "&lt;&gt;нет")+COUNTIFS([1]Ивр!F26, "&lt;&gt;0", [1]Ивр!F26, "&lt;&gt;нет")+COUNTIFS([1]Илр!F26, "&lt;&gt;0", [1]Илр!F26, "&lt;&gt;нет")+COUNTIFS([1]Кин.р!F26, "&lt;&gt;0", [1]Кин.р!F26, "&lt;&gt;нет")+COUNTIFS([1]Комср!F26, "&lt;&gt;0", [1]Комср!F26, "&lt;&gt;нет")+COUNTIFS([1]Лежнр!F26, "&lt;&gt;0", [1]Лежнр!F26, "&lt;&gt;нет")+COUNTIFS([1]Лухр!F26, "&lt;&gt;0", [1]Лухр!F26, "&lt;&gt;нет")+COUNTIFS([1]Палр!F26, "&lt;&gt;0", [1]Палр!F26, "&lt;&gt;нет")+COUNTIFS([1]Пестр!F26, "&lt;&gt;0", [1]Пестр!F26, "&lt;&gt;нет")+COUNTIFS([1]Привр!F26, "&lt;&gt;0", [1]Привр!F26, "&lt;&gt;нет")+COUNTIFS([1]Пчжр!F26, "&lt;&gt;0", [1]Пчжр!F26, "&lt;&gt;нет")+COUNTIFS([1]Роднр!F26, "&lt;&gt;0", [1]Роднр!F26, "&lt;&gt;нет")+COUNTIFS([1]Савр!F26, "&lt;&gt;0", [1]Савр!F26, "&lt;&gt;нет")+COUNTIFS([1]Тейкр!F26, "&lt;&gt;0", [1]Тейкр!F26, "&lt;&gt;нет")+COUNTIFS([1]Фурмр!F26, "&lt;&gt;0", [1]Фурмр!F26, "&lt;&gt;нет")+COUNTIFS([1]Шуйр!F26, "&lt;&gt;0", [1]Шуйр!F26, "&lt;&gt;нет")+COUNTIFS([1]Южр!F26, "&lt;&gt;0", [1]Южр!F26, "&lt;&gt;нет")+COUNTIFS([1]Юрьевр!F26, "&lt;&gt;0", [1]Юрьевр!F26, "&lt;&gt;нет"))</f>
        <v>60.708597222222217</v>
      </c>
      <c r="G26" s="6">
        <f>SUM([1]ИВ:Юрьевр!G26)/(COUNTIFS([1]ИВ!G26, "&lt;&gt;0", [1]ИВ!G26, "&lt;&gt;нет")+COUNTIFS([1]ВЧГ!G26, "&lt;&gt;0", [1]ВЧГ!G26, "&lt;&gt;нет")+COUNTIFS([1]КНШМ!G26, "&lt;&gt;0", [1]КНШМ!G26, "&lt;&gt;нет")+COUNTIFS([1]КХМ!G26, "&lt;&gt;0", [1]КХМ!G26, "&lt;&gt;нет")+COUNTIFS([1]ТЕЙК!G26, "&lt;&gt;0", [1]ТЕЙК!G26, "&lt;&gt;нет")+COUNTIFS([1]ШУЯ!G26, "&lt;&gt;0", [1]ШУЯ!G26, "&lt;&gt;нет")+COUNTIFS([1]ВЛр!G26, "&lt;&gt;0", [1]ВЛр!G26, "&lt;&gt;нет")+COUNTIFS([1]Вичр!G26, "&lt;&gt;0", [1]Вичр!G26, "&lt;&gt;нет")+COUNTIFS([1]ГавПр!G26, "&lt;&gt;0", [1]ГавПр!G26, "&lt;&gt;нет")+COUNTIFS([1]Завр!G26, "&lt;&gt;0", [1]Завр!G26, "&lt;&gt;нет")+COUNTIFS([1]Ивр!G26, "&lt;&gt;0", [1]Ивр!G26, "&lt;&gt;нет")+COUNTIFS([1]Илр!G26, "&lt;&gt;0", [1]Илр!G26, "&lt;&gt;нет")+COUNTIFS([1]Кин.р!G26, "&lt;&gt;0", [1]Кин.р!G26, "&lt;&gt;нет")+COUNTIFS([1]Комср!G26, "&lt;&gt;0", [1]Комср!G26, "&lt;&gt;нет")+COUNTIFS([1]Лежнр!G26, "&lt;&gt;0", [1]Лежнр!G26, "&lt;&gt;нет")+COUNTIFS([1]Лухр!G26, "&lt;&gt;0", [1]Лухр!G26, "&lt;&gt;нет")+COUNTIFS([1]Палр!G26, "&lt;&gt;0", [1]Палр!G26, "&lt;&gt;нет")+COUNTIFS([1]Пестр!G26, "&lt;&gt;0", [1]Пестр!G26, "&lt;&gt;нет")+COUNTIFS([1]Привр!G26, "&lt;&gt;0", [1]Привр!G26, "&lt;&gt;нет")+COUNTIFS([1]Пчжр!G26, "&lt;&gt;0", [1]Пчжр!G26, "&lt;&gt;нет")+COUNTIFS([1]Роднр!G26, "&lt;&gt;0", [1]Роднр!G26, "&lt;&gt;нет")+COUNTIFS([1]Савр!G26, "&lt;&gt;0", [1]Савр!G26, "&lt;&gt;нет")+COUNTIFS([1]Тейкр!G26, "&lt;&gt;0", [1]Тейкр!G26, "&lt;&gt;нет")+COUNTIFS([1]Фурмр!G26, "&lt;&gt;0", [1]Фурмр!G26, "&lt;&gt;нет")+COUNTIFS([1]Шуйр!G26, "&lt;&gt;0", [1]Шуйр!G26, "&lt;&gt;нет")+COUNTIFS([1]Южр!G26, "&lt;&gt;0", [1]Южр!G26, "&lt;&gt;нет")+COUNTIFS([1]Юрьевр!G26, "&lt;&gt;0", [1]Юрьевр!G26, "&lt;&gt;нет"))</f>
        <v>80.595069444444448</v>
      </c>
      <c r="H26" s="7"/>
      <c r="I26" s="6">
        <f>SUM([1]ИВ:Юрьевр!I26)/(COUNTIFS([1]ИВ!I26, "&lt;&gt;0", [1]ИВ!I26, "&lt;&gt;нет")+COUNTIFS([1]ВЧГ!I26, "&lt;&gt;0", [1]ВЧГ!I26, "&lt;&gt;нет")+COUNTIFS([1]КНШМ!I26, "&lt;&gt;0", [1]КНШМ!I26, "&lt;&gt;нет")+COUNTIFS([1]КХМ!I26, "&lt;&gt;0", [1]КХМ!I26, "&lt;&gt;нет")+COUNTIFS([1]ТЕЙК!I26, "&lt;&gt;0", [1]ТЕЙК!I26, "&lt;&gt;нет")+COUNTIFS([1]ШУЯ!I26, "&lt;&gt;0", [1]ШУЯ!I26, "&lt;&gt;нет")+COUNTIFS([1]ВЛр!I26, "&lt;&gt;0", [1]ВЛр!I26, "&lt;&gt;нет")+COUNTIFS([1]Вичр!I26, "&lt;&gt;0", [1]Вичр!I26, "&lt;&gt;нет")+COUNTIFS([1]ГавПр!I26, "&lt;&gt;0", [1]ГавПр!I26, "&lt;&gt;нет")+COUNTIFS([1]Завр!I26, "&lt;&gt;0", [1]Завр!I26, "&lt;&gt;нет")+COUNTIFS([1]Ивр!I26, "&lt;&gt;0", [1]Ивр!I26, "&lt;&gt;нет")+COUNTIFS([1]Илр!I26, "&lt;&gt;0", [1]Илр!I26, "&lt;&gt;нет")+COUNTIFS([1]Кин.р!I26, "&lt;&gt;0", [1]Кин.р!I26, "&lt;&gt;нет")+COUNTIFS([1]Комср!I26, "&lt;&gt;0", [1]Комср!I26, "&lt;&gt;нет")+COUNTIFS([1]Лежнр!I26, "&lt;&gt;0", [1]Лежнр!I26, "&lt;&gt;нет")+COUNTIFS([1]Лухр!I26, "&lt;&gt;0", [1]Лухр!I26, "&lt;&gt;нет")+COUNTIFS([1]Палр!I26, "&lt;&gt;0", [1]Палр!I26, "&lt;&gt;нет")+COUNTIFS([1]Пестр!I26, "&lt;&gt;0", [1]Пестр!I26, "&lt;&gt;нет")+COUNTIFS([1]Привр!I26, "&lt;&gt;0", [1]Привр!I26, "&lt;&gt;нет")+COUNTIFS([1]Пчжр!I26, "&lt;&gt;0", [1]Пчжр!I26, "&lt;&gt;нет")+COUNTIFS([1]Роднр!I26, "&lt;&gt;0", [1]Роднр!I26, "&lt;&gt;нет")+COUNTIFS([1]Савр!I26, "&lt;&gt;0", [1]Савр!I26, "&lt;&gt;нет")+COUNTIFS([1]Тейкр!I26, "&lt;&gt;0", [1]Тейкр!I26, "&lt;&gt;нет")+COUNTIFS([1]Фурмр!I26, "&lt;&gt;0", [1]Фурмр!I26, "&lt;&gt;нет")+COUNTIFS([1]Шуйр!I26, "&lt;&gt;0", [1]Шуйр!I26, "&lt;&gt;нет")+COUNTIFS([1]Южр!I26, "&lt;&gt;0", [1]Южр!I26, "&lt;&gt;нет")+COUNTIFS([1]Юрьевр!I26, "&lt;&gt;0", [1]Юрьевр!I26, "&lt;&gt;нет"))</f>
        <v>71.495185185185179</v>
      </c>
      <c r="J26" s="6">
        <f>SUM([1]ИВ:Юрьевр!J26)/(COUNTIFS([1]ИВ!J26, "&lt;&gt;0", [1]ИВ!J26, "&lt;&gt;нет")+COUNTIFS([1]ВЧГ!J26, "&lt;&gt;0", [1]ВЧГ!J26, "&lt;&gt;нет")+COUNTIFS([1]КНШМ!J26, "&lt;&gt;0", [1]КНШМ!J26, "&lt;&gt;нет")+COUNTIFS([1]КХМ!J26, "&lt;&gt;0", [1]КХМ!J26, "&lt;&gt;нет")+COUNTIFS([1]ТЕЙК!J26, "&lt;&gt;0", [1]ТЕЙК!J26, "&lt;&gt;нет")+COUNTIFS([1]ШУЯ!J26, "&lt;&gt;0", [1]ШУЯ!J26, "&lt;&gt;нет")+COUNTIFS([1]ВЛр!J26, "&lt;&gt;0", [1]ВЛр!J26, "&lt;&gt;нет")+COUNTIFS([1]Вичр!J26, "&lt;&gt;0", [1]Вичр!J26, "&lt;&gt;нет")+COUNTIFS([1]ГавПр!J26, "&lt;&gt;0", [1]ГавПр!J26, "&lt;&gt;нет")+COUNTIFS([1]Завр!J26, "&lt;&gt;0", [1]Завр!J26, "&lt;&gt;нет")+COUNTIFS([1]Ивр!J26, "&lt;&gt;0", [1]Ивр!J26, "&lt;&gt;нет")+COUNTIFS([1]Илр!J26, "&lt;&gt;0", [1]Илр!J26, "&lt;&gt;нет")+COUNTIFS([1]Кин.р!J26, "&lt;&gt;0", [1]Кин.р!J26, "&lt;&gt;нет")+COUNTIFS([1]Комср!J26, "&lt;&gt;0", [1]Комср!J26, "&lt;&gt;нет")+COUNTIFS([1]Лежнр!J26, "&lt;&gt;0", [1]Лежнр!J26, "&lt;&gt;нет")+COUNTIFS([1]Лухр!J26, "&lt;&gt;0", [1]Лухр!J26, "&lt;&gt;нет")+COUNTIFS([1]Палр!J26, "&lt;&gt;0", [1]Палр!J26, "&lt;&gt;нет")+COUNTIFS([1]Пестр!J26, "&lt;&gt;0", [1]Пестр!J26, "&lt;&gt;нет")+COUNTIFS([1]Привр!J26, "&lt;&gt;0", [1]Привр!J26, "&lt;&gt;нет")+COUNTIFS([1]Пчжр!J26, "&lt;&gt;0", [1]Пчжр!J26, "&lt;&gt;нет")+COUNTIFS([1]Роднр!J26, "&lt;&gt;0", [1]Роднр!J26, "&lt;&gt;нет")+COUNTIFS([1]Савр!J26, "&lt;&gt;0", [1]Савр!J26, "&lt;&gt;нет")+COUNTIFS([1]Тейкр!J26, "&lt;&gt;0", [1]Тейкр!J26, "&lt;&gt;нет")+COUNTIFS([1]Фурмр!J26, "&lt;&gt;0", [1]Фурмр!J26, "&lt;&gt;нет")+COUNTIFS([1]Шуйр!J26, "&lt;&gt;0", [1]Шуйр!J26, "&lt;&gt;нет")+COUNTIFS([1]Южр!J26, "&lt;&gt;0", [1]Южр!J26, "&lt;&gt;нет")+COUNTIFS([1]Юрьевр!J26, "&lt;&gt;0", [1]Юрьевр!J26, "&lt;&gt;нет"))</f>
        <v>82.450617283950606</v>
      </c>
      <c r="K26" s="7"/>
      <c r="L26" s="6">
        <f>SUM([1]ИВ:Юрьевр!L26)/(COUNTIFS([1]ИВ!L26, "&lt;&gt;0", [1]ИВ!L26, "&lt;&gt;нет")+COUNTIFS([1]ВЧГ!L26, "&lt;&gt;0", [1]ВЧГ!L26, "&lt;&gt;нет")+COUNTIFS([1]КНШМ!L26, "&lt;&gt;0", [1]КНШМ!L26, "&lt;&gt;нет")+COUNTIFS([1]КХМ!L26, "&lt;&gt;0", [1]КХМ!L26, "&lt;&gt;нет")+COUNTIFS([1]ТЕЙК!L26, "&lt;&gt;0", [1]ТЕЙК!L26, "&lt;&gt;нет")+COUNTIFS([1]ШУЯ!L26, "&lt;&gt;0", [1]ШУЯ!L26, "&lt;&gt;нет")+COUNTIFS([1]ВЛр!L26, "&lt;&gt;0", [1]ВЛр!L26, "&lt;&gt;нет")+COUNTIFS([1]Вичр!L26, "&lt;&gt;0", [1]Вичр!L26, "&lt;&gt;нет")+COUNTIFS([1]ГавПр!L26, "&lt;&gt;0", [1]ГавПр!L26, "&lt;&gt;нет")+COUNTIFS([1]Завр!L26, "&lt;&gt;0", [1]Завр!L26, "&lt;&gt;нет")+COUNTIFS([1]Ивр!L26, "&lt;&gt;0", [1]Ивр!L26, "&lt;&gt;нет")+COUNTIFS([1]Илр!L26, "&lt;&gt;0", [1]Илр!L26, "&lt;&gt;нет")+COUNTIFS([1]Кин.р!L26, "&lt;&gt;0", [1]Кин.р!L26, "&lt;&gt;нет")+COUNTIFS([1]Комср!L26, "&lt;&gt;0", [1]Комср!L26, "&lt;&gt;нет")+COUNTIFS([1]Лежнр!L26, "&lt;&gt;0", [1]Лежнр!L26, "&lt;&gt;нет")+COUNTIFS([1]Лухр!L26, "&lt;&gt;0", [1]Лухр!L26, "&lt;&gt;нет")+COUNTIFS([1]Палр!L26, "&lt;&gt;0", [1]Палр!L26, "&lt;&gt;нет")+COUNTIFS([1]Пестр!L26, "&lt;&gt;0", [1]Пестр!L26, "&lt;&gt;нет")+COUNTIFS([1]Привр!L26, "&lt;&gt;0", [1]Привр!L26, "&lt;&gt;нет")+COUNTIFS([1]Пчжр!L26, "&lt;&gt;0", [1]Пчжр!L26, "&lt;&gt;нет")+COUNTIFS([1]Роднр!L26, "&lt;&gt;0", [1]Роднр!L26, "&lt;&gt;нет")+COUNTIFS([1]Савр!L26, "&lt;&gt;0", [1]Савр!L26, "&lt;&gt;нет")+COUNTIFS([1]Тейкр!L26, "&lt;&gt;0", [1]Тейкр!L26, "&lt;&gt;нет")+COUNTIFS([1]Фурмр!L26, "&lt;&gt;0", [1]Фурмр!L26, "&lt;&gt;нет")+COUNTIFS([1]Шуйр!L26, "&lt;&gt;0", [1]Шуйр!L26, "&lt;&gt;нет")+COUNTIFS([1]Южр!L26, "&lt;&gt;0", [1]Южр!L26, "&lt;&gt;нет")+COUNTIFS([1]Юрьевр!L26, "&lt;&gt;0", [1]Юрьевр!L26, "&lt;&gt;нет"))</f>
        <v>67.425656250000003</v>
      </c>
      <c r="M26" s="6">
        <f>SUM([1]ИВ:Юрьевр!M26)/(COUNTIFS([1]ИВ!M26, "&lt;&gt;0", [1]ИВ!M26, "&lt;&gt;нет")+COUNTIFS([1]ВЧГ!M26, "&lt;&gt;0", [1]ВЧГ!M26, "&lt;&gt;нет")+COUNTIFS([1]КНШМ!M26, "&lt;&gt;0", [1]КНШМ!M26, "&lt;&gt;нет")+COUNTIFS([1]КХМ!M26, "&lt;&gt;0", [1]КХМ!M26, "&lt;&gt;нет")+COUNTIFS([1]ТЕЙК!M26, "&lt;&gt;0", [1]ТЕЙК!M26, "&lt;&gt;нет")+COUNTIFS([1]ШУЯ!M26, "&lt;&gt;0", [1]ШУЯ!M26, "&lt;&gt;нет")+COUNTIFS([1]ВЛр!M26, "&lt;&gt;0", [1]ВЛр!M26, "&lt;&gt;нет")+COUNTIFS([1]Вичр!M26, "&lt;&gt;0", [1]Вичр!M26, "&lt;&gt;нет")+COUNTIFS([1]ГавПр!M26, "&lt;&gt;0", [1]ГавПр!M26, "&lt;&gt;нет")+COUNTIFS([1]Завр!M26, "&lt;&gt;0", [1]Завр!M26, "&lt;&gt;нет")+COUNTIFS([1]Ивр!M26, "&lt;&gt;0", [1]Ивр!M26, "&lt;&gt;нет")+COUNTIFS([1]Илр!M26, "&lt;&gt;0", [1]Илр!M26, "&lt;&gt;нет")+COUNTIFS([1]Кин.р!M26, "&lt;&gt;0", [1]Кин.р!M26, "&lt;&gt;нет")+COUNTIFS([1]Комср!M26, "&lt;&gt;0", [1]Комср!M26, "&lt;&gt;нет")+COUNTIFS([1]Лежнр!M26, "&lt;&gt;0", [1]Лежнр!M26, "&lt;&gt;нет")+COUNTIFS([1]Лухр!M26, "&lt;&gt;0", [1]Лухр!M26, "&lt;&gt;нет")+COUNTIFS([1]Палр!M26, "&lt;&gt;0", [1]Палр!M26, "&lt;&gt;нет")+COUNTIFS([1]Пестр!M26, "&lt;&gt;0", [1]Пестр!M26, "&lt;&gt;нет")+COUNTIFS([1]Привр!M26, "&lt;&gt;0", [1]Привр!M26, "&lt;&gt;нет")+COUNTIFS([1]Пчжр!M26, "&lt;&gt;0", [1]Пчжр!M26, "&lt;&gt;нет")+COUNTIFS([1]Роднр!M26, "&lt;&gt;0", [1]Роднр!M26, "&lt;&gt;нет")+COUNTIFS([1]Савр!M26, "&lt;&gt;0", [1]Савр!M26, "&lt;&gt;нет")+COUNTIFS([1]Тейкр!M26, "&lt;&gt;0", [1]Тейкр!M26, "&lt;&gt;нет")+COUNTIFS([1]Фурмр!M26, "&lt;&gt;0", [1]Фурмр!M26, "&lt;&gt;нет")+COUNTIFS([1]Шуйр!M26, "&lt;&gt;0", [1]Шуйр!M26, "&lt;&gt;нет")+COUNTIFS([1]Южр!M26, "&lt;&gt;0", [1]Южр!M26, "&lt;&gt;нет")+COUNTIFS([1]Юрьевр!M26, "&lt;&gt;0", [1]Юрьевр!M26, "&lt;&gt;нет"))</f>
        <v>71.969374999999999</v>
      </c>
      <c r="N26" s="7"/>
      <c r="O26" s="6">
        <f>[1]КНШМ!O26</f>
        <v>0</v>
      </c>
      <c r="P26" s="6">
        <f>[1]КНШМ!P26</f>
        <v>0</v>
      </c>
      <c r="Q26" s="8"/>
    </row>
    <row r="27" spans="1:17" ht="15.75" x14ac:dyDescent="0.25">
      <c r="A27" s="4">
        <v>22</v>
      </c>
      <c r="B27" s="5" t="s">
        <v>30</v>
      </c>
      <c r="C27" s="6">
        <f>SUM([1]ИВ:Юрьевр!C27)/(COUNTIFS([1]ИВ!C27, "&lt;&gt;0", [1]ИВ!C27, "&lt;&gt;нет")+COUNTIFS([1]ВЧГ!C27, "&lt;&gt;0", [1]ВЧГ!C27, "&lt;&gt;нет")+COUNTIFS([1]КНШМ!C27, "&lt;&gt;0", [1]КНШМ!C27, "&lt;&gt;нет")+COUNTIFS([1]КХМ!C27, "&lt;&gt;0", [1]КХМ!C27, "&lt;&gt;нет")+COUNTIFS([1]ТЕЙК!C27, "&lt;&gt;0", [1]ТЕЙК!C27, "&lt;&gt;нет")+COUNTIFS([1]ШУЯ!C27, "&lt;&gt;0", [1]ШУЯ!C27, "&lt;&gt;нет")+COUNTIFS([1]ВЛр!C27, "&lt;&gt;0", [1]ВЛр!C27, "&lt;&gt;нет")+COUNTIFS([1]Вичр!C27, "&lt;&gt;0", [1]Вичр!C27, "&lt;&gt;нет")+COUNTIFS([1]ГавПр!C27, "&lt;&gt;0", [1]ГавПр!C27, "&lt;&gt;нет")+COUNTIFS([1]Завр!C27, "&lt;&gt;0", [1]Завр!C27, "&lt;&gt;нет")+COUNTIFS([1]Ивр!C27, "&lt;&gt;0", [1]Ивр!C27, "&lt;&gt;нет")+COUNTIFS([1]Илр!C27, "&lt;&gt;0", [1]Илр!C27, "&lt;&gt;нет")+COUNTIFS([1]Кин.р!C27, "&lt;&gt;0", [1]Кин.р!C27, "&lt;&gt;нет")+COUNTIFS([1]Комср!C27, "&lt;&gt;0", [1]Комср!C27, "&lt;&gt;нет")+COUNTIFS([1]Лежнр!C27, "&lt;&gt;0", [1]Лежнр!C27, "&lt;&gt;нет")+COUNTIFS([1]Лухр!C27, "&lt;&gt;0", [1]Лухр!C27, "&lt;&gt;нет")+COUNTIFS([1]Палр!C27, "&lt;&gt;0", [1]Палр!C27, "&lt;&gt;нет")+COUNTIFS([1]Пестр!C27, "&lt;&gt;0", [1]Пестр!C27, "&lt;&gt;нет")+COUNTIFS([1]Привр!C27, "&lt;&gt;0", [1]Привр!C27, "&lt;&gt;нет")+COUNTIFS([1]Пчжр!C27, "&lt;&gt;0", [1]Пчжр!C27, "&lt;&gt;нет")+COUNTIFS([1]Роднр!C27, "&lt;&gt;0", [1]Роднр!C27, "&lt;&gt;нет")+COUNTIFS([1]Савр!C27, "&lt;&gt;0", [1]Савр!C27, "&lt;&gt;нет")+COUNTIFS([1]Тейкр!C27, "&lt;&gt;0", [1]Тейкр!C27, "&lt;&gt;нет")+COUNTIFS([1]Фурмр!C27, "&lt;&gt;0", [1]Фурмр!C27, "&lt;&gt;нет")+COUNTIFS([1]Шуйр!C27, "&lt;&gt;0", [1]Шуйр!C27, "&lt;&gt;нет")+COUNTIFS([1]Южр!C27, "&lt;&gt;0", [1]Южр!C27, "&lt;&gt;нет")+COUNTIFS([1]Юрьевр!C27, "&lt;&gt;0", [1]Юрьевр!C27, "&lt;&gt;нет"))</f>
        <v>75.489444444444445</v>
      </c>
      <c r="D27" s="6">
        <f>SUM([1]ИВ:Юрьевр!D27)/(COUNTIFS([1]ИВ!D27, "&lt;&gt;0", [1]ИВ!D27, "&lt;&gt;нет")+COUNTIFS([1]ВЧГ!D27, "&lt;&gt;0", [1]ВЧГ!D27, "&lt;&gt;нет")+COUNTIFS([1]КНШМ!D27, "&lt;&gt;0", [1]КНШМ!D27, "&lt;&gt;нет")+COUNTIFS([1]КХМ!D27, "&lt;&gt;0", [1]КХМ!D27, "&lt;&gt;нет")+COUNTIFS([1]ТЕЙК!D27, "&lt;&gt;0", [1]ТЕЙК!D27, "&lt;&gt;нет")+COUNTIFS([1]ШУЯ!D27, "&lt;&gt;0", [1]ШУЯ!D27, "&lt;&gt;нет")+COUNTIFS([1]ВЛр!D27, "&lt;&gt;0", [1]ВЛр!D27, "&lt;&gt;нет")+COUNTIFS([1]Вичр!D27, "&lt;&gt;0", [1]Вичр!D27, "&lt;&gt;нет")+COUNTIFS([1]ГавПр!D27, "&lt;&gt;0", [1]ГавПр!D27, "&lt;&gt;нет")+COUNTIFS([1]Завр!D27, "&lt;&gt;0", [1]Завр!D27, "&lt;&gt;нет")+COUNTIFS([1]Ивр!D27, "&lt;&gt;0", [1]Ивр!D27, "&lt;&gt;нет")+COUNTIFS([1]Илр!D27, "&lt;&gt;0", [1]Илр!D27, "&lt;&gt;нет")+COUNTIFS([1]Кин.р!D27, "&lt;&gt;0", [1]Кин.р!D27, "&lt;&gt;нет")+COUNTIFS([1]Комср!D27, "&lt;&gt;0", [1]Комср!D27, "&lt;&gt;нет")+COUNTIFS([1]Лежнр!D27, "&lt;&gt;0", [1]Лежнр!D27, "&lt;&gt;нет")+COUNTIFS([1]Лухр!D27, "&lt;&gt;0", [1]Лухр!D27, "&lt;&gt;нет")+COUNTIFS([1]Палр!D27, "&lt;&gt;0", [1]Палр!D27, "&lt;&gt;нет")+COUNTIFS([1]Пестр!D27, "&lt;&gt;0", [1]Пестр!D27, "&lt;&gt;нет")+COUNTIFS([1]Привр!D27, "&lt;&gt;0", [1]Привр!D27, "&lt;&gt;нет")+COUNTIFS([1]Пчжр!D27, "&lt;&gt;0", [1]Пчжр!D27, "&lt;&gt;нет")+COUNTIFS([1]Роднр!D27, "&lt;&gt;0", [1]Роднр!D27, "&lt;&gt;нет")+COUNTIFS([1]Савр!D27, "&lt;&gt;0", [1]Савр!D27, "&lt;&gt;нет")+COUNTIFS([1]Тейкр!D27, "&lt;&gt;0", [1]Тейкр!D27, "&lt;&gt;нет")+COUNTIFS([1]Фурмр!D27, "&lt;&gt;0", [1]Фурмр!D27, "&lt;&gt;нет")+COUNTIFS([1]Шуйр!D27, "&lt;&gt;0", [1]Шуйр!D27, "&lt;&gt;нет")+COUNTIFS([1]Южр!D27, "&lt;&gt;0", [1]Южр!D27, "&lt;&gt;нет")+COUNTIFS([1]Юрьевр!D27, "&lt;&gt;0", [1]Юрьевр!D27, "&lt;&gt;нет"))</f>
        <v>102.57234567901236</v>
      </c>
      <c r="E27" s="7"/>
      <c r="F27" s="6">
        <f>SUM([1]ИВ:Юрьевр!F27)/(COUNTIFS([1]ИВ!F27, "&lt;&gt;0", [1]ИВ!F27, "&lt;&gt;нет")+COUNTIFS([1]ВЧГ!F27, "&lt;&gt;0", [1]ВЧГ!F27, "&lt;&gt;нет")+COUNTIFS([1]КНШМ!F27, "&lt;&gt;0", [1]КНШМ!F27, "&lt;&gt;нет")+COUNTIFS([1]КХМ!F27, "&lt;&gt;0", [1]КХМ!F27, "&lt;&gt;нет")+COUNTIFS([1]ТЕЙК!F27, "&lt;&gt;0", [1]ТЕЙК!F27, "&lt;&gt;нет")+COUNTIFS([1]ШУЯ!F27, "&lt;&gt;0", [1]ШУЯ!F27, "&lt;&gt;нет")+COUNTIFS([1]ВЛр!F27, "&lt;&gt;0", [1]ВЛр!F27, "&lt;&gt;нет")+COUNTIFS([1]Вичр!F27, "&lt;&gt;0", [1]Вичр!F27, "&lt;&gt;нет")+COUNTIFS([1]ГавПр!F27, "&lt;&gt;0", [1]ГавПр!F27, "&lt;&gt;нет")+COUNTIFS([1]Завр!F27, "&lt;&gt;0", [1]Завр!F27, "&lt;&gt;нет")+COUNTIFS([1]Ивр!F27, "&lt;&gt;0", [1]Ивр!F27, "&lt;&gt;нет")+COUNTIFS([1]Илр!F27, "&lt;&gt;0", [1]Илр!F27, "&lt;&gt;нет")+COUNTIFS([1]Кин.р!F27, "&lt;&gt;0", [1]Кин.р!F27, "&lt;&gt;нет")+COUNTIFS([1]Комср!F27, "&lt;&gt;0", [1]Комср!F27, "&lt;&gt;нет")+COUNTIFS([1]Лежнр!F27, "&lt;&gt;0", [1]Лежнр!F27, "&lt;&gt;нет")+COUNTIFS([1]Лухр!F27, "&lt;&gt;0", [1]Лухр!F27, "&lt;&gt;нет")+COUNTIFS([1]Палр!F27, "&lt;&gt;0", [1]Палр!F27, "&lt;&gt;нет")+COUNTIFS([1]Пестр!F27, "&lt;&gt;0", [1]Пестр!F27, "&lt;&gt;нет")+COUNTIFS([1]Привр!F27, "&lt;&gt;0", [1]Привр!F27, "&lt;&gt;нет")+COUNTIFS([1]Пчжр!F27, "&lt;&gt;0", [1]Пчжр!F27, "&lt;&gt;нет")+COUNTIFS([1]Роднр!F27, "&lt;&gt;0", [1]Роднр!F27, "&lt;&gt;нет")+COUNTIFS([1]Савр!F27, "&lt;&gt;0", [1]Савр!F27, "&lt;&gt;нет")+COUNTIFS([1]Тейкр!F27, "&lt;&gt;0", [1]Тейкр!F27, "&lt;&gt;нет")+COUNTIFS([1]Фурмр!F27, "&lt;&gt;0", [1]Фурмр!F27, "&lt;&gt;нет")+COUNTIFS([1]Шуйр!F27, "&lt;&gt;0", [1]Шуйр!F27, "&lt;&gt;нет")+COUNTIFS([1]Южр!F27, "&lt;&gt;0", [1]Южр!F27, "&lt;&gt;нет")+COUNTIFS([1]Юрьевр!F27, "&lt;&gt;0", [1]Юрьевр!F27, "&lt;&gt;нет"))</f>
        <v>80.551111111111112</v>
      </c>
      <c r="G27" s="6">
        <f>SUM([1]ИВ:Юрьевр!G27)/(COUNTIFS([1]ИВ!G27, "&lt;&gt;0", [1]ИВ!G27, "&lt;&gt;нет")+COUNTIFS([1]ВЧГ!G27, "&lt;&gt;0", [1]ВЧГ!G27, "&lt;&gt;нет")+COUNTIFS([1]КНШМ!G27, "&lt;&gt;0", [1]КНШМ!G27, "&lt;&gt;нет")+COUNTIFS([1]КХМ!G27, "&lt;&gt;0", [1]КХМ!G27, "&lt;&gt;нет")+COUNTIFS([1]ТЕЙК!G27, "&lt;&gt;0", [1]ТЕЙК!G27, "&lt;&gt;нет")+COUNTIFS([1]ШУЯ!G27, "&lt;&gt;0", [1]ШУЯ!G27, "&lt;&gt;нет")+COUNTIFS([1]ВЛр!G27, "&lt;&gt;0", [1]ВЛр!G27, "&lt;&gt;нет")+COUNTIFS([1]Вичр!G27, "&lt;&gt;0", [1]Вичр!G27, "&lt;&gt;нет")+COUNTIFS([1]ГавПр!G27, "&lt;&gt;0", [1]ГавПр!G27, "&lt;&gt;нет")+COUNTIFS([1]Завр!G27, "&lt;&gt;0", [1]Завр!G27, "&lt;&gt;нет")+COUNTIFS([1]Ивр!G27, "&lt;&gt;0", [1]Ивр!G27, "&lt;&gt;нет")+COUNTIFS([1]Илр!G27, "&lt;&gt;0", [1]Илр!G27, "&lt;&gt;нет")+COUNTIFS([1]Кин.р!G27, "&lt;&gt;0", [1]Кин.р!G27, "&lt;&gt;нет")+COUNTIFS([1]Комср!G27, "&lt;&gt;0", [1]Комср!G27, "&lt;&gt;нет")+COUNTIFS([1]Лежнр!G27, "&lt;&gt;0", [1]Лежнр!G27, "&lt;&gt;нет")+COUNTIFS([1]Лухр!G27, "&lt;&gt;0", [1]Лухр!G27, "&lt;&gt;нет")+COUNTIFS([1]Палр!G27, "&lt;&gt;0", [1]Палр!G27, "&lt;&gt;нет")+COUNTIFS([1]Пестр!G27, "&lt;&gt;0", [1]Пестр!G27, "&lt;&gt;нет")+COUNTIFS([1]Привр!G27, "&lt;&gt;0", [1]Привр!G27, "&lt;&gt;нет")+COUNTIFS([1]Пчжр!G27, "&lt;&gt;0", [1]Пчжр!G27, "&lt;&gt;нет")+COUNTIFS([1]Роднр!G27, "&lt;&gt;0", [1]Роднр!G27, "&lt;&gt;нет")+COUNTIFS([1]Савр!G27, "&lt;&gt;0", [1]Савр!G27, "&lt;&gt;нет")+COUNTIFS([1]Тейкр!G27, "&lt;&gt;0", [1]Тейкр!G27, "&lt;&gt;нет")+COUNTIFS([1]Фурмр!G27, "&lt;&gt;0", [1]Фурмр!G27, "&lt;&gt;нет")+COUNTIFS([1]Шуйр!G27, "&lt;&gt;0", [1]Шуйр!G27, "&lt;&gt;нет")+COUNTIFS([1]Южр!G27, "&lt;&gt;0", [1]Южр!G27, "&lt;&gt;нет")+COUNTIFS([1]Юрьевр!G27, "&lt;&gt;0", [1]Юрьевр!G27, "&lt;&gt;нет"))</f>
        <v>104.8925</v>
      </c>
      <c r="H27" s="7"/>
      <c r="I27" s="6">
        <f>SUM([1]ИВ:Юрьевр!I27)/(COUNTIFS([1]ИВ!I27, "&lt;&gt;0", [1]ИВ!I27, "&lt;&gt;нет")+COUNTIFS([1]ВЧГ!I27, "&lt;&gt;0", [1]ВЧГ!I27, "&lt;&gt;нет")+COUNTIFS([1]КНШМ!I27, "&lt;&gt;0", [1]КНШМ!I27, "&lt;&gt;нет")+COUNTIFS([1]КХМ!I27, "&lt;&gt;0", [1]КХМ!I27, "&lt;&gt;нет")+COUNTIFS([1]ТЕЙК!I27, "&lt;&gt;0", [1]ТЕЙК!I27, "&lt;&gt;нет")+COUNTIFS([1]ШУЯ!I27, "&lt;&gt;0", [1]ШУЯ!I27, "&lt;&gt;нет")+COUNTIFS([1]ВЛр!I27, "&lt;&gt;0", [1]ВЛр!I27, "&lt;&gt;нет")+COUNTIFS([1]Вичр!I27, "&lt;&gt;0", [1]Вичр!I27, "&lt;&gt;нет")+COUNTIFS([1]ГавПр!I27, "&lt;&gt;0", [1]ГавПр!I27, "&lt;&gt;нет")+COUNTIFS([1]Завр!I27, "&lt;&gt;0", [1]Завр!I27, "&lt;&gt;нет")+COUNTIFS([1]Ивр!I27, "&lt;&gt;0", [1]Ивр!I27, "&lt;&gt;нет")+COUNTIFS([1]Илр!I27, "&lt;&gt;0", [1]Илр!I27, "&lt;&gt;нет")+COUNTIFS([1]Кин.р!I27, "&lt;&gt;0", [1]Кин.р!I27, "&lt;&gt;нет")+COUNTIFS([1]Комср!I27, "&lt;&gt;0", [1]Комср!I27, "&lt;&gt;нет")+COUNTIFS([1]Лежнр!I27, "&lt;&gt;0", [1]Лежнр!I27, "&lt;&gt;нет")+COUNTIFS([1]Лухр!I27, "&lt;&gt;0", [1]Лухр!I27, "&lt;&gt;нет")+COUNTIFS([1]Палр!I27, "&lt;&gt;0", [1]Палр!I27, "&lt;&gt;нет")+COUNTIFS([1]Пестр!I27, "&lt;&gt;0", [1]Пестр!I27, "&lt;&gt;нет")+COUNTIFS([1]Привр!I27, "&lt;&gt;0", [1]Привр!I27, "&lt;&gt;нет")+COUNTIFS([1]Пчжр!I27, "&lt;&gt;0", [1]Пчжр!I27, "&lt;&gt;нет")+COUNTIFS([1]Роднр!I27, "&lt;&gt;0", [1]Роднр!I27, "&lt;&gt;нет")+COUNTIFS([1]Савр!I27, "&lt;&gt;0", [1]Савр!I27, "&lt;&gt;нет")+COUNTIFS([1]Тейкр!I27, "&lt;&gt;0", [1]Тейкр!I27, "&lt;&gt;нет")+COUNTIFS([1]Фурмр!I27, "&lt;&gt;0", [1]Фурмр!I27, "&lt;&gt;нет")+COUNTIFS([1]Шуйр!I27, "&lt;&gt;0", [1]Шуйр!I27, "&lt;&gt;нет")+COUNTIFS([1]Южр!I27, "&lt;&gt;0", [1]Южр!I27, "&lt;&gt;нет")+COUNTIFS([1]Юрьевр!I27, "&lt;&gt;0", [1]Юрьевр!I27, "&lt;&gt;нет"))</f>
        <v>89.340555555555568</v>
      </c>
      <c r="J27" s="9">
        <f>SUM([1]ИВ:Юрьевр!J27)/(COUNTIFS([1]ИВ!J27, "&lt;&gt;0", [1]ИВ!J27, "&lt;&gt;нет")+COUNTIFS([1]ВЧГ!J27, "&lt;&gt;0", [1]ВЧГ!J27, "&lt;&gt;нет")+COUNTIFS([1]КНШМ!J27, "&lt;&gt;0", [1]КНШМ!J27, "&lt;&gt;нет")+COUNTIFS([1]КХМ!J27, "&lt;&gt;0", [1]КХМ!J27, "&lt;&gt;нет")+COUNTIFS([1]ТЕЙК!J27, "&lt;&gt;0", [1]ТЕЙК!J27, "&lt;&gt;нет")+COUNTIFS([1]ШУЯ!J27, "&lt;&gt;0", [1]ШУЯ!J27, "&lt;&gt;нет")+COUNTIFS([1]ВЛр!J27, "&lt;&gt;0", [1]ВЛр!J27, "&lt;&gt;нет")+COUNTIFS([1]Вичр!J27, "&lt;&gt;0", [1]Вичр!J27, "&lt;&gt;нет")+COUNTIFS([1]ГавПр!J27, "&lt;&gt;0", [1]ГавПр!J27, "&lt;&gt;нет")+COUNTIFS([1]Завр!J27, "&lt;&gt;0", [1]Завр!J27, "&lt;&gt;нет")+COUNTIFS([1]Ивр!J27, "&lt;&gt;0", [1]Ивр!J27, "&lt;&gt;нет")+COUNTIFS([1]Илр!J27, "&lt;&gt;0", [1]Илр!J27, "&lt;&gt;нет")+COUNTIFS([1]Кин.р!J27, "&lt;&gt;0", [1]Кин.р!J27, "&lt;&gt;нет")+COUNTIFS([1]Комср!J27, "&lt;&gt;0", [1]Комср!J27, "&lt;&gt;нет")+COUNTIFS([1]Лежнр!J27, "&lt;&gt;0", [1]Лежнр!J27, "&lt;&gt;нет")+COUNTIFS([1]Лухр!J27, "&lt;&gt;0", [1]Лухр!J27, "&lt;&gt;нет")+COUNTIFS([1]Палр!J27, "&lt;&gt;0", [1]Палр!J27, "&lt;&gt;нет")+COUNTIFS([1]Пестр!J27, "&lt;&gt;0", [1]Пестр!J27, "&lt;&gt;нет")+COUNTIFS([1]Привр!J27, "&lt;&gt;0", [1]Привр!J27, "&lt;&gt;нет")+COUNTIFS([1]Пчжр!J27, "&lt;&gt;0", [1]Пчжр!J27, "&lt;&gt;нет")+COUNTIFS([1]Роднр!J27, "&lt;&gt;0", [1]Роднр!J27, "&lt;&gt;нет")+COUNTIFS([1]Савр!J27, "&lt;&gt;0", [1]Савр!J27, "&lt;&gt;нет")+COUNTIFS([1]Тейкр!J27, "&lt;&gt;0", [1]Тейкр!J27, "&lt;&gt;нет")+COUNTIFS([1]Фурмр!J27, "&lt;&gt;0", [1]Фурмр!J27, "&lt;&gt;нет")+COUNTIFS([1]Шуйр!J27, "&lt;&gt;0", [1]Шуйр!J27, "&lt;&gt;нет")+COUNTIFS([1]Южр!J27, "&lt;&gt;0", [1]Южр!J27, "&lt;&gt;нет")+COUNTIFS([1]Юрьевр!J27, "&lt;&gt;0", [1]Юрьевр!J27, "&lt;&gt;нет"))</f>
        <v>111.17382716049381</v>
      </c>
      <c r="K27" s="7"/>
      <c r="L27" s="6">
        <f>SUM([1]ИВ:Юрьевр!L27)/(COUNTIFS([1]ИВ!L27, "&lt;&gt;0", [1]ИВ!L27, "&lt;&gt;нет")+COUNTIFS([1]ВЧГ!L27, "&lt;&gt;0", [1]ВЧГ!L27, "&lt;&gt;нет")+COUNTIFS([1]КНШМ!L27, "&lt;&gt;0", [1]КНШМ!L27, "&lt;&gt;нет")+COUNTIFS([1]КХМ!L27, "&lt;&gt;0", [1]КХМ!L27, "&lt;&gt;нет")+COUNTIFS([1]ТЕЙК!L27, "&lt;&gt;0", [1]ТЕЙК!L27, "&lt;&gt;нет")+COUNTIFS([1]ШУЯ!L27, "&lt;&gt;0", [1]ШУЯ!L27, "&lt;&gt;нет")+COUNTIFS([1]ВЛр!L27, "&lt;&gt;0", [1]ВЛр!L27, "&lt;&gt;нет")+COUNTIFS([1]Вичр!L27, "&lt;&gt;0", [1]Вичр!L27, "&lt;&gt;нет")+COUNTIFS([1]ГавПр!L27, "&lt;&gt;0", [1]ГавПр!L27, "&lt;&gt;нет")+COUNTIFS([1]Завр!L27, "&lt;&gt;0", [1]Завр!L27, "&lt;&gt;нет")+COUNTIFS([1]Ивр!L27, "&lt;&gt;0", [1]Ивр!L27, "&lt;&gt;нет")+COUNTIFS([1]Илр!L27, "&lt;&gt;0", [1]Илр!L27, "&lt;&gt;нет")+COUNTIFS([1]Кин.р!L27, "&lt;&gt;0", [1]Кин.р!L27, "&lt;&gt;нет")+COUNTIFS([1]Комср!L27, "&lt;&gt;0", [1]Комср!L27, "&lt;&gt;нет")+COUNTIFS([1]Лежнр!L27, "&lt;&gt;0", [1]Лежнр!L27, "&lt;&gt;нет")+COUNTIFS([1]Лухр!L27, "&lt;&gt;0", [1]Лухр!L27, "&lt;&gt;нет")+COUNTIFS([1]Палр!L27, "&lt;&gt;0", [1]Палр!L27, "&lt;&gt;нет")+COUNTIFS([1]Пестр!L27, "&lt;&gt;0", [1]Пестр!L27, "&lt;&gt;нет")+COUNTIFS([1]Привр!L27, "&lt;&gt;0", [1]Привр!L27, "&lt;&gt;нет")+COUNTIFS([1]Пчжр!L27, "&lt;&gt;0", [1]Пчжр!L27, "&lt;&gt;нет")+COUNTIFS([1]Роднр!L27, "&lt;&gt;0", [1]Роднр!L27, "&lt;&gt;нет")+COUNTIFS([1]Савр!L27, "&lt;&gt;0", [1]Савр!L27, "&lt;&gt;нет")+COUNTIFS([1]Тейкр!L27, "&lt;&gt;0", [1]Тейкр!L27, "&lt;&gt;нет")+COUNTIFS([1]Фурмр!L27, "&lt;&gt;0", [1]Фурмр!L27, "&lt;&gt;нет")+COUNTIFS([1]Шуйр!L27, "&lt;&gt;0", [1]Шуйр!L27, "&lt;&gt;нет")+COUNTIFS([1]Южр!L27, "&lt;&gt;0", [1]Южр!L27, "&lt;&gt;нет")+COUNTIFS([1]Юрьевр!L27, "&lt;&gt;0", [1]Юрьевр!L27, "&lt;&gt;нет"))</f>
        <v>81.403333333333336</v>
      </c>
      <c r="M27" s="6">
        <f>SUM([1]ИВ:Юрьевр!M27)/(COUNTIFS([1]ИВ!M27, "&lt;&gt;0", [1]ИВ!M27, "&lt;&gt;нет")+COUNTIFS([1]ВЧГ!M27, "&lt;&gt;0", [1]ВЧГ!M27, "&lt;&gt;нет")+COUNTIFS([1]КНШМ!M27, "&lt;&gt;0", [1]КНШМ!M27, "&lt;&gt;нет")+COUNTIFS([1]КХМ!M27, "&lt;&gt;0", [1]КХМ!M27, "&lt;&gt;нет")+COUNTIFS([1]ТЕЙК!M27, "&lt;&gt;0", [1]ТЕЙК!M27, "&lt;&gt;нет")+COUNTIFS([1]ШУЯ!M27, "&lt;&gt;0", [1]ШУЯ!M27, "&lt;&gt;нет")+COUNTIFS([1]ВЛр!M27, "&lt;&gt;0", [1]ВЛр!M27, "&lt;&gt;нет")+COUNTIFS([1]Вичр!M27, "&lt;&gt;0", [1]Вичр!M27, "&lt;&gt;нет")+COUNTIFS([1]ГавПр!M27, "&lt;&gt;0", [1]ГавПр!M27, "&lt;&gt;нет")+COUNTIFS([1]Завр!M27, "&lt;&gt;0", [1]Завр!M27, "&lt;&gt;нет")+COUNTIFS([1]Ивр!M27, "&lt;&gt;0", [1]Ивр!M27, "&lt;&gt;нет")+COUNTIFS([1]Илр!M27, "&lt;&gt;0", [1]Илр!M27, "&lt;&gt;нет")+COUNTIFS([1]Кин.р!M27, "&lt;&gt;0", [1]Кин.р!M27, "&lt;&gt;нет")+COUNTIFS([1]Комср!M27, "&lt;&gt;0", [1]Комср!M27, "&lt;&gt;нет")+COUNTIFS([1]Лежнр!M27, "&lt;&gt;0", [1]Лежнр!M27, "&lt;&gt;нет")+COUNTIFS([1]Лухр!M27, "&lt;&gt;0", [1]Лухр!M27, "&lt;&gt;нет")+COUNTIFS([1]Палр!M27, "&lt;&gt;0", [1]Палр!M27, "&lt;&gt;нет")+COUNTIFS([1]Пестр!M27, "&lt;&gt;0", [1]Пестр!M27, "&lt;&gt;нет")+COUNTIFS([1]Привр!M27, "&lt;&gt;0", [1]Привр!M27, "&lt;&gt;нет")+COUNTIFS([1]Пчжр!M27, "&lt;&gt;0", [1]Пчжр!M27, "&lt;&gt;нет")+COUNTIFS([1]Роднр!M27, "&lt;&gt;0", [1]Роднр!M27, "&lt;&gt;нет")+COUNTIFS([1]Савр!M27, "&lt;&gt;0", [1]Савр!M27, "&lt;&gt;нет")+COUNTIFS([1]Тейкр!M27, "&lt;&gt;0", [1]Тейкр!M27, "&lt;&gt;нет")+COUNTIFS([1]Фурмр!M27, "&lt;&gt;0", [1]Фурмр!M27, "&lt;&gt;нет")+COUNTIFS([1]Шуйр!M27, "&lt;&gt;0", [1]Шуйр!M27, "&lt;&gt;нет")+COUNTIFS([1]Южр!M27, "&lt;&gt;0", [1]Южр!M27, "&lt;&gt;нет")+COUNTIFS([1]Юрьевр!M27, "&lt;&gt;0", [1]Юрьевр!M27, "&lt;&gt;нет"))</f>
        <v>93.6</v>
      </c>
      <c r="N27" s="7"/>
      <c r="O27" s="6">
        <f>[1]КНШМ!O27</f>
        <v>0</v>
      </c>
      <c r="P27" s="6">
        <f>[1]КНШМ!P27</f>
        <v>0</v>
      </c>
      <c r="Q27" s="8"/>
    </row>
    <row r="28" spans="1:17" ht="15.75" x14ac:dyDescent="0.25">
      <c r="A28" s="4">
        <v>23</v>
      </c>
      <c r="B28" s="5" t="s">
        <v>31</v>
      </c>
      <c r="C28" s="6">
        <f>SUM([1]ИВ:Юрьевр!C28)/(COUNTIFS([1]ИВ!C28, "&lt;&gt;0", [1]ИВ!C28, "&lt;&gt;нет")+COUNTIFS([1]ВЧГ!C28, "&lt;&gt;0", [1]ВЧГ!C28, "&lt;&gt;нет")+COUNTIFS([1]КНШМ!C28, "&lt;&gt;0", [1]КНШМ!C28, "&lt;&gt;нет")+COUNTIFS([1]КХМ!C28, "&lt;&gt;0", [1]КХМ!C28, "&lt;&gt;нет")+COUNTIFS([1]ТЕЙК!C28, "&lt;&gt;0", [1]ТЕЙК!C28, "&lt;&gt;нет")+COUNTIFS([1]ШУЯ!C28, "&lt;&gt;0", [1]ШУЯ!C28, "&lt;&gt;нет")+COUNTIFS([1]ВЛр!C28, "&lt;&gt;0", [1]ВЛр!C28, "&lt;&gt;нет")+COUNTIFS([1]Вичр!C28, "&lt;&gt;0", [1]Вичр!C28, "&lt;&gt;нет")+COUNTIFS([1]ГавПр!C28, "&lt;&gt;0", [1]ГавПр!C28, "&lt;&gt;нет")+COUNTIFS([1]Завр!C28, "&lt;&gt;0", [1]Завр!C28, "&lt;&gt;нет")+COUNTIFS([1]Ивр!C28, "&lt;&gt;0", [1]Ивр!C28, "&lt;&gt;нет")+COUNTIFS([1]Илр!C28, "&lt;&gt;0", [1]Илр!C28, "&lt;&gt;нет")+COUNTIFS([1]Кин.р!C28, "&lt;&gt;0", [1]Кин.р!C28, "&lt;&gt;нет")+COUNTIFS([1]Комср!C28, "&lt;&gt;0", [1]Комср!C28, "&lt;&gt;нет")+COUNTIFS([1]Лежнр!C28, "&lt;&gt;0", [1]Лежнр!C28, "&lt;&gt;нет")+COUNTIFS([1]Лухр!C28, "&lt;&gt;0", [1]Лухр!C28, "&lt;&gt;нет")+COUNTIFS([1]Палр!C28, "&lt;&gt;0", [1]Палр!C28, "&lt;&gt;нет")+COUNTIFS([1]Пестр!C28, "&lt;&gt;0", [1]Пестр!C28, "&lt;&gt;нет")+COUNTIFS([1]Привр!C28, "&lt;&gt;0", [1]Привр!C28, "&lt;&gt;нет")+COUNTIFS([1]Пчжр!C28, "&lt;&gt;0", [1]Пчжр!C28, "&lt;&gt;нет")+COUNTIFS([1]Роднр!C28, "&lt;&gt;0", [1]Роднр!C28, "&lt;&gt;нет")+COUNTIFS([1]Савр!C28, "&lt;&gt;0", [1]Савр!C28, "&lt;&gt;нет")+COUNTIFS([1]Тейкр!C28, "&lt;&gt;0", [1]Тейкр!C28, "&lt;&gt;нет")+COUNTIFS([1]Фурмр!C28, "&lt;&gt;0", [1]Фурмр!C28, "&lt;&gt;нет")+COUNTIFS([1]Шуйр!C28, "&lt;&gt;0", [1]Шуйр!C28, "&lt;&gt;нет")+COUNTIFS([1]Южр!C28, "&lt;&gt;0", [1]Южр!C28, "&lt;&gt;нет")+COUNTIFS([1]Юрьевр!C28, "&lt;&gt;0", [1]Юрьевр!C28, "&lt;&gt;нет"))</f>
        <v>317.17962962962957</v>
      </c>
      <c r="D28" s="6">
        <f>SUM([1]ИВ:Юрьевр!D28)/(COUNTIFS([1]ИВ!D28, "&lt;&gt;0", [1]ИВ!D28, "&lt;&gt;нет")+COUNTIFS([1]ВЧГ!D28, "&lt;&gt;0", [1]ВЧГ!D28, "&lt;&gt;нет")+COUNTIFS([1]КНШМ!D28, "&lt;&gt;0", [1]КНШМ!D28, "&lt;&gt;нет")+COUNTIFS([1]КХМ!D28, "&lt;&gt;0", [1]КХМ!D28, "&lt;&gt;нет")+COUNTIFS([1]ТЕЙК!D28, "&lt;&gt;0", [1]ТЕЙК!D28, "&lt;&gt;нет")+COUNTIFS([1]ШУЯ!D28, "&lt;&gt;0", [1]ШУЯ!D28, "&lt;&gt;нет")+COUNTIFS([1]ВЛр!D28, "&lt;&gt;0", [1]ВЛр!D28, "&lt;&gt;нет")+COUNTIFS([1]Вичр!D28, "&lt;&gt;0", [1]Вичр!D28, "&lt;&gt;нет")+COUNTIFS([1]ГавПр!D28, "&lt;&gt;0", [1]ГавПр!D28, "&lt;&gt;нет")+COUNTIFS([1]Завр!D28, "&lt;&gt;0", [1]Завр!D28, "&lt;&gt;нет")+COUNTIFS([1]Ивр!D28, "&lt;&gt;0", [1]Ивр!D28, "&lt;&gt;нет")+COUNTIFS([1]Илр!D28, "&lt;&gt;0", [1]Илр!D28, "&lt;&gt;нет")+COUNTIFS([1]Кин.р!D28, "&lt;&gt;0", [1]Кин.р!D28, "&lt;&gt;нет")+COUNTIFS([1]Комср!D28, "&lt;&gt;0", [1]Комср!D28, "&lt;&gt;нет")+COUNTIFS([1]Лежнр!D28, "&lt;&gt;0", [1]Лежнр!D28, "&lt;&gt;нет")+COUNTIFS([1]Лухр!D28, "&lt;&gt;0", [1]Лухр!D28, "&lt;&gt;нет")+COUNTIFS([1]Палр!D28, "&lt;&gt;0", [1]Палр!D28, "&lt;&gt;нет")+COUNTIFS([1]Пестр!D28, "&lt;&gt;0", [1]Пестр!D28, "&lt;&gt;нет")+COUNTIFS([1]Привр!D28, "&lt;&gt;0", [1]Привр!D28, "&lt;&gt;нет")+COUNTIFS([1]Пчжр!D28, "&lt;&gt;0", [1]Пчжр!D28, "&lt;&gt;нет")+COUNTIFS([1]Роднр!D28, "&lt;&gt;0", [1]Роднр!D28, "&lt;&gt;нет")+COUNTIFS([1]Савр!D28, "&lt;&gt;0", [1]Савр!D28, "&lt;&gt;нет")+COUNTIFS([1]Тейкр!D28, "&lt;&gt;0", [1]Тейкр!D28, "&lt;&gt;нет")+COUNTIFS([1]Фурмр!D28, "&lt;&gt;0", [1]Фурмр!D28, "&lt;&gt;нет")+COUNTIFS([1]Шуйр!D28, "&lt;&gt;0", [1]Шуйр!D28, "&lt;&gt;нет")+COUNTIFS([1]Южр!D28, "&lt;&gt;0", [1]Южр!D28, "&lt;&gt;нет")+COUNTIFS([1]Юрьевр!D28, "&lt;&gt;0", [1]Юрьевр!D28, "&lt;&gt;нет"))</f>
        <v>447.53209876543201</v>
      </c>
      <c r="E28" s="7"/>
      <c r="F28" s="6">
        <f>SUM([1]ИВ:Юрьевр!F28)/(COUNTIFS([1]ИВ!F28, "&lt;&gt;0", [1]ИВ!F28, "&lt;&gt;нет")+COUNTIFS([1]ВЧГ!F28, "&lt;&gt;0", [1]ВЧГ!F28, "&lt;&gt;нет")+COUNTIFS([1]КНШМ!F28, "&lt;&gt;0", [1]КНШМ!F28, "&lt;&gt;нет")+COUNTIFS([1]КХМ!F28, "&lt;&gt;0", [1]КХМ!F28, "&lt;&gt;нет")+COUNTIFS([1]ТЕЙК!F28, "&lt;&gt;0", [1]ТЕЙК!F28, "&lt;&gt;нет")+COUNTIFS([1]ШУЯ!F28, "&lt;&gt;0", [1]ШУЯ!F28, "&lt;&gt;нет")+COUNTIFS([1]ВЛр!F28, "&lt;&gt;0", [1]ВЛр!F28, "&lt;&gt;нет")+COUNTIFS([1]Вичр!F28, "&lt;&gt;0", [1]Вичр!F28, "&lt;&gt;нет")+COUNTIFS([1]ГавПр!F28, "&lt;&gt;0", [1]ГавПр!F28, "&lt;&gt;нет")+COUNTIFS([1]Завр!F28, "&lt;&gt;0", [1]Завр!F28, "&lt;&gt;нет")+COUNTIFS([1]Ивр!F28, "&lt;&gt;0", [1]Ивр!F28, "&lt;&gt;нет")+COUNTIFS([1]Илр!F28, "&lt;&gt;0", [1]Илр!F28, "&lt;&gt;нет")+COUNTIFS([1]Кин.р!F28, "&lt;&gt;0", [1]Кин.р!F28, "&lt;&gt;нет")+COUNTIFS([1]Комср!F28, "&lt;&gt;0", [1]Комср!F28, "&lt;&gt;нет")+COUNTIFS([1]Лежнр!F28, "&lt;&gt;0", [1]Лежнр!F28, "&lt;&gt;нет")+COUNTIFS([1]Лухр!F28, "&lt;&gt;0", [1]Лухр!F28, "&lt;&gt;нет")+COUNTIFS([1]Палр!F28, "&lt;&gt;0", [1]Палр!F28, "&lt;&gt;нет")+COUNTIFS([1]Пестр!F28, "&lt;&gt;0", [1]Пестр!F28, "&lt;&gt;нет")+COUNTIFS([1]Привр!F28, "&lt;&gt;0", [1]Привр!F28, "&lt;&gt;нет")+COUNTIFS([1]Пчжр!F28, "&lt;&gt;0", [1]Пчжр!F28, "&lt;&gt;нет")+COUNTIFS([1]Роднр!F28, "&lt;&gt;0", [1]Роднр!F28, "&lt;&gt;нет")+COUNTIFS([1]Савр!F28, "&lt;&gt;0", [1]Савр!F28, "&lt;&gt;нет")+COUNTIFS([1]Тейкр!F28, "&lt;&gt;0", [1]Тейкр!F28, "&lt;&gt;нет")+COUNTIFS([1]Фурмр!F28, "&lt;&gt;0", [1]Фурмр!F28, "&lt;&gt;нет")+COUNTIFS([1]Шуйр!F28, "&lt;&gt;0", [1]Шуйр!F28, "&lt;&gt;нет")+COUNTIFS([1]Южр!F28, "&lt;&gt;0", [1]Южр!F28, "&lt;&gt;нет")+COUNTIFS([1]Юрьевр!F28, "&lt;&gt;0", [1]Юрьевр!F28, "&lt;&gt;нет"))</f>
        <v>296.54942028985505</v>
      </c>
      <c r="G28" s="6">
        <f>SUM([1]ИВ:Юрьевр!G28)/(COUNTIFS([1]ИВ!G28, "&lt;&gt;0", [1]ИВ!G28, "&lt;&gt;нет")+COUNTIFS([1]ВЧГ!G28, "&lt;&gt;0", [1]ВЧГ!G28, "&lt;&gt;нет")+COUNTIFS([1]КНШМ!G28, "&lt;&gt;0", [1]КНШМ!G28, "&lt;&gt;нет")+COUNTIFS([1]КХМ!G28, "&lt;&gt;0", [1]КХМ!G28, "&lt;&gt;нет")+COUNTIFS([1]ТЕЙК!G28, "&lt;&gt;0", [1]ТЕЙК!G28, "&lt;&gt;нет")+COUNTIFS([1]ШУЯ!G28, "&lt;&gt;0", [1]ШУЯ!G28, "&lt;&gt;нет")+COUNTIFS([1]ВЛр!G28, "&lt;&gt;0", [1]ВЛр!G28, "&lt;&gt;нет")+COUNTIFS([1]Вичр!G28, "&lt;&gt;0", [1]Вичр!G28, "&lt;&gt;нет")+COUNTIFS([1]ГавПр!G28, "&lt;&gt;0", [1]ГавПр!G28, "&lt;&gt;нет")+COUNTIFS([1]Завр!G28, "&lt;&gt;0", [1]Завр!G28, "&lt;&gt;нет")+COUNTIFS([1]Ивр!G28, "&lt;&gt;0", [1]Ивр!G28, "&lt;&gt;нет")+COUNTIFS([1]Илр!G28, "&lt;&gt;0", [1]Илр!G28, "&lt;&gt;нет")+COUNTIFS([1]Кин.р!G28, "&lt;&gt;0", [1]Кин.р!G28, "&lt;&gt;нет")+COUNTIFS([1]Комср!G28, "&lt;&gt;0", [1]Комср!G28, "&lt;&gt;нет")+COUNTIFS([1]Лежнр!G28, "&lt;&gt;0", [1]Лежнр!G28, "&lt;&gt;нет")+COUNTIFS([1]Лухр!G28, "&lt;&gt;0", [1]Лухр!G28, "&lt;&gt;нет")+COUNTIFS([1]Палр!G28, "&lt;&gt;0", [1]Палр!G28, "&lt;&gt;нет")+COUNTIFS([1]Пестр!G28, "&lt;&gt;0", [1]Пестр!G28, "&lt;&gt;нет")+COUNTIFS([1]Привр!G28, "&lt;&gt;0", [1]Привр!G28, "&lt;&gt;нет")+COUNTIFS([1]Пчжр!G28, "&lt;&gt;0", [1]Пчжр!G28, "&lt;&gt;нет")+COUNTIFS([1]Роднр!G28, "&lt;&gt;0", [1]Роднр!G28, "&lt;&gt;нет")+COUNTIFS([1]Савр!G28, "&lt;&gt;0", [1]Савр!G28, "&lt;&gt;нет")+COUNTIFS([1]Тейкр!G28, "&lt;&gt;0", [1]Тейкр!G28, "&lt;&gt;нет")+COUNTIFS([1]Фурмр!G28, "&lt;&gt;0", [1]Фурмр!G28, "&lt;&gt;нет")+COUNTIFS([1]Шуйр!G28, "&lt;&gt;0", [1]Шуйр!G28, "&lt;&gt;нет")+COUNTIFS([1]Южр!G28, "&lt;&gt;0", [1]Южр!G28, "&lt;&gt;нет")+COUNTIFS([1]Юрьевр!G28, "&lt;&gt;0", [1]Юрьевр!G28, "&lt;&gt;нет"))</f>
        <v>434.15173913043475</v>
      </c>
      <c r="H28" s="7"/>
      <c r="I28" s="6">
        <f>SUM([1]ИВ:Юрьевр!I28)/(COUNTIFS([1]ИВ!I28, "&lt;&gt;0", [1]ИВ!I28, "&lt;&gt;нет")+COUNTIFS([1]ВЧГ!I28, "&lt;&gt;0", [1]ВЧГ!I28, "&lt;&gt;нет")+COUNTIFS([1]КНШМ!I28, "&lt;&gt;0", [1]КНШМ!I28, "&lt;&gt;нет")+COUNTIFS([1]КХМ!I28, "&lt;&gt;0", [1]КХМ!I28, "&lt;&gt;нет")+COUNTIFS([1]ТЕЙК!I28, "&lt;&gt;0", [1]ТЕЙК!I28, "&lt;&gt;нет")+COUNTIFS([1]ШУЯ!I28, "&lt;&gt;0", [1]ШУЯ!I28, "&lt;&gt;нет")+COUNTIFS([1]ВЛр!I28, "&lt;&gt;0", [1]ВЛр!I28, "&lt;&gt;нет")+COUNTIFS([1]Вичр!I28, "&lt;&gt;0", [1]Вичр!I28, "&lt;&gt;нет")+COUNTIFS([1]ГавПр!I28, "&lt;&gt;0", [1]ГавПр!I28, "&lt;&gt;нет")+COUNTIFS([1]Завр!I28, "&lt;&gt;0", [1]Завр!I28, "&lt;&gt;нет")+COUNTIFS([1]Ивр!I28, "&lt;&gt;0", [1]Ивр!I28, "&lt;&gt;нет")+COUNTIFS([1]Илр!I28, "&lt;&gt;0", [1]Илр!I28, "&lt;&gt;нет")+COUNTIFS([1]Кин.р!I28, "&lt;&gt;0", [1]Кин.р!I28, "&lt;&gt;нет")+COUNTIFS([1]Комср!I28, "&lt;&gt;0", [1]Комср!I28, "&lt;&gt;нет")+COUNTIFS([1]Лежнр!I28, "&lt;&gt;0", [1]Лежнр!I28, "&lt;&gt;нет")+COUNTIFS([1]Лухр!I28, "&lt;&gt;0", [1]Лухр!I28, "&lt;&gt;нет")+COUNTIFS([1]Палр!I28, "&lt;&gt;0", [1]Палр!I28, "&lt;&gt;нет")+COUNTIFS([1]Пестр!I28, "&lt;&gt;0", [1]Пестр!I28, "&lt;&gt;нет")+COUNTIFS([1]Привр!I28, "&lt;&gt;0", [1]Привр!I28, "&lt;&gt;нет")+COUNTIFS([1]Пчжр!I28, "&lt;&gt;0", [1]Пчжр!I28, "&lt;&gt;нет")+COUNTIFS([1]Роднр!I28, "&lt;&gt;0", [1]Роднр!I28, "&lt;&gt;нет")+COUNTIFS([1]Савр!I28, "&lt;&gt;0", [1]Савр!I28, "&lt;&gt;нет")+COUNTIFS([1]Тейкр!I28, "&lt;&gt;0", [1]Тейкр!I28, "&lt;&gt;нет")+COUNTIFS([1]Фурмр!I28, "&lt;&gt;0", [1]Фурмр!I28, "&lt;&gt;нет")+COUNTIFS([1]Шуйр!I28, "&lt;&gt;0", [1]Шуйр!I28, "&lt;&gt;нет")+COUNTIFS([1]Южр!I28, "&lt;&gt;0", [1]Южр!I28, "&lt;&gt;нет")+COUNTIFS([1]Юрьевр!I28, "&lt;&gt;0", [1]Юрьевр!I28, "&lt;&gt;нет"))</f>
        <v>296.01333333333332</v>
      </c>
      <c r="J28" s="6">
        <f>SUM([1]ИВ:Юрьевр!J28)/(COUNTIFS([1]ИВ!J28, "&lt;&gt;0", [1]ИВ!J28, "&lt;&gt;нет")+COUNTIFS([1]ВЧГ!J28, "&lt;&gt;0", [1]ВЧГ!J28, "&lt;&gt;нет")+COUNTIFS([1]КНШМ!J28, "&lt;&gt;0", [1]КНШМ!J28, "&lt;&gt;нет")+COUNTIFS([1]КХМ!J28, "&lt;&gt;0", [1]КХМ!J28, "&lt;&gt;нет")+COUNTIFS([1]ТЕЙК!J28, "&lt;&gt;0", [1]ТЕЙК!J28, "&lt;&gt;нет")+COUNTIFS([1]ШУЯ!J28, "&lt;&gt;0", [1]ШУЯ!J28, "&lt;&gt;нет")+COUNTIFS([1]ВЛр!J28, "&lt;&gt;0", [1]ВЛр!J28, "&lt;&gt;нет")+COUNTIFS([1]Вичр!J28, "&lt;&gt;0", [1]Вичр!J28, "&lt;&gt;нет")+COUNTIFS([1]ГавПр!J28, "&lt;&gt;0", [1]ГавПр!J28, "&lt;&gt;нет")+COUNTIFS([1]Завр!J28, "&lt;&gt;0", [1]Завр!J28, "&lt;&gt;нет")+COUNTIFS([1]Ивр!J28, "&lt;&gt;0", [1]Ивр!J28, "&lt;&gt;нет")+COUNTIFS([1]Илр!J28, "&lt;&gt;0", [1]Илр!J28, "&lt;&gt;нет")+COUNTIFS([1]Кин.р!J28, "&lt;&gt;0", [1]Кин.р!J28, "&lt;&gt;нет")+COUNTIFS([1]Комср!J28, "&lt;&gt;0", [1]Комср!J28, "&lt;&gt;нет")+COUNTIFS([1]Лежнр!J28, "&lt;&gt;0", [1]Лежнр!J28, "&lt;&gt;нет")+COUNTIFS([1]Лухр!J28, "&lt;&gt;0", [1]Лухр!J28, "&lt;&gt;нет")+COUNTIFS([1]Палр!J28, "&lt;&gt;0", [1]Палр!J28, "&lt;&gt;нет")+COUNTIFS([1]Пестр!J28, "&lt;&gt;0", [1]Пестр!J28, "&lt;&gt;нет")+COUNTIFS([1]Привр!J28, "&lt;&gt;0", [1]Привр!J28, "&lt;&gt;нет")+COUNTIFS([1]Пчжр!J28, "&lt;&gt;0", [1]Пчжр!J28, "&lt;&gt;нет")+COUNTIFS([1]Роднр!J28, "&lt;&gt;0", [1]Роднр!J28, "&lt;&gt;нет")+COUNTIFS([1]Савр!J28, "&lt;&gt;0", [1]Савр!J28, "&lt;&gt;нет")+COUNTIFS([1]Тейкр!J28, "&lt;&gt;0", [1]Тейкр!J28, "&lt;&gt;нет")+COUNTIFS([1]Фурмр!J28, "&lt;&gt;0", [1]Фурмр!J28, "&lt;&gt;нет")+COUNTIFS([1]Шуйр!J28, "&lt;&gt;0", [1]Шуйр!J28, "&lt;&gt;нет")+COUNTIFS([1]Южр!J28, "&lt;&gt;0", [1]Южр!J28, "&lt;&gt;нет")+COUNTIFS([1]Юрьевр!J28, "&lt;&gt;0", [1]Юрьевр!J28, "&lt;&gt;нет"))</f>
        <v>381.90873333333337</v>
      </c>
      <c r="K28" s="7"/>
      <c r="L28" s="6">
        <f>SUM([1]ИВ:Юрьевр!L28)/(COUNTIFS([1]ИВ!L28, "&lt;&gt;0", [1]ИВ!L28, "&lt;&gt;нет")+COUNTIFS([1]ВЧГ!L28, "&lt;&gt;0", [1]ВЧГ!L28, "&lt;&gt;нет")+COUNTIFS([1]КНШМ!L28, "&lt;&gt;0", [1]КНШМ!L28, "&lt;&gt;нет")+COUNTIFS([1]КХМ!L28, "&lt;&gt;0", [1]КХМ!L28, "&lt;&gt;нет")+COUNTIFS([1]ТЕЙК!L28, "&lt;&gt;0", [1]ТЕЙК!L28, "&lt;&gt;нет")+COUNTIFS([1]ШУЯ!L28, "&lt;&gt;0", [1]ШУЯ!L28, "&lt;&gt;нет")+COUNTIFS([1]ВЛр!L28, "&lt;&gt;0", [1]ВЛр!L28, "&lt;&gt;нет")+COUNTIFS([1]Вичр!L28, "&lt;&gt;0", [1]Вичр!L28, "&lt;&gt;нет")+COUNTIFS([1]ГавПр!L28, "&lt;&gt;0", [1]ГавПр!L28, "&lt;&gt;нет")+COUNTIFS([1]Завр!L28, "&lt;&gt;0", [1]Завр!L28, "&lt;&gt;нет")+COUNTIFS([1]Ивр!L28, "&lt;&gt;0", [1]Ивр!L28, "&lt;&gt;нет")+COUNTIFS([1]Илр!L28, "&lt;&gt;0", [1]Илр!L28, "&lt;&gt;нет")+COUNTIFS([1]Кин.р!L28, "&lt;&gt;0", [1]Кин.р!L28, "&lt;&gt;нет")+COUNTIFS([1]Комср!L28, "&lt;&gt;0", [1]Комср!L28, "&lt;&gt;нет")+COUNTIFS([1]Лежнр!L28, "&lt;&gt;0", [1]Лежнр!L28, "&lt;&gt;нет")+COUNTIFS([1]Лухр!L28, "&lt;&gt;0", [1]Лухр!L28, "&lt;&gt;нет")+COUNTIFS([1]Палр!L28, "&lt;&gt;0", [1]Палр!L28, "&lt;&gt;нет")+COUNTIFS([1]Пестр!L28, "&lt;&gt;0", [1]Пестр!L28, "&lt;&gt;нет")+COUNTIFS([1]Привр!L28, "&lt;&gt;0", [1]Привр!L28, "&lt;&gt;нет")+COUNTIFS([1]Пчжр!L28, "&lt;&gt;0", [1]Пчжр!L28, "&lt;&gt;нет")+COUNTIFS([1]Роднр!L28, "&lt;&gt;0", [1]Роднр!L28, "&lt;&gt;нет")+COUNTIFS([1]Савр!L28, "&lt;&gt;0", [1]Савр!L28, "&lt;&gt;нет")+COUNTIFS([1]Тейкр!L28, "&lt;&gt;0", [1]Тейкр!L28, "&lt;&gt;нет")+COUNTIFS([1]Фурмр!L28, "&lt;&gt;0", [1]Фурмр!L28, "&lt;&gt;нет")+COUNTIFS([1]Шуйр!L28, "&lt;&gt;0", [1]Шуйр!L28, "&lt;&gt;нет")+COUNTIFS([1]Южр!L28, "&lt;&gt;0", [1]Южр!L28, "&lt;&gt;нет")+COUNTIFS([1]Юрьевр!L28, "&lt;&gt;0", [1]Юрьевр!L28, "&lt;&gt;нет"))</f>
        <v>281.28025641025641</v>
      </c>
      <c r="M28" s="6">
        <f>SUM([1]ИВ:Юрьевр!M28)/(COUNTIFS([1]ИВ!M28, "&lt;&gt;0", [1]ИВ!M28, "&lt;&gt;нет")+COUNTIFS([1]ВЧГ!M28, "&lt;&gt;0", [1]ВЧГ!M28, "&lt;&gt;нет")+COUNTIFS([1]КНШМ!M28, "&lt;&gt;0", [1]КНШМ!M28, "&lt;&gt;нет")+COUNTIFS([1]КХМ!M28, "&lt;&gt;0", [1]КХМ!M28, "&lt;&gt;нет")+COUNTIFS([1]ТЕЙК!M28, "&lt;&gt;0", [1]ТЕЙК!M28, "&lt;&gt;нет")+COUNTIFS([1]ШУЯ!M28, "&lt;&gt;0", [1]ШУЯ!M28, "&lt;&gt;нет")+COUNTIFS([1]ВЛр!M28, "&lt;&gt;0", [1]ВЛр!M28, "&lt;&gt;нет")+COUNTIFS([1]Вичр!M28, "&lt;&gt;0", [1]Вичр!M28, "&lt;&gt;нет")+COUNTIFS([1]ГавПр!M28, "&lt;&gt;0", [1]ГавПр!M28, "&lt;&gt;нет")+COUNTIFS([1]Завр!M28, "&lt;&gt;0", [1]Завр!M28, "&lt;&gt;нет")+COUNTIFS([1]Ивр!M28, "&lt;&gt;0", [1]Ивр!M28, "&lt;&gt;нет")+COUNTIFS([1]Илр!M28, "&lt;&gt;0", [1]Илр!M28, "&lt;&gt;нет")+COUNTIFS([1]Кин.р!M28, "&lt;&gt;0", [1]Кин.р!M28, "&lt;&gt;нет")+COUNTIFS([1]Комср!M28, "&lt;&gt;0", [1]Комср!M28, "&lt;&gt;нет")+COUNTIFS([1]Лежнр!M28, "&lt;&gt;0", [1]Лежнр!M28, "&lt;&gt;нет")+COUNTIFS([1]Лухр!M28, "&lt;&gt;0", [1]Лухр!M28, "&lt;&gt;нет")+COUNTIFS([1]Палр!M28, "&lt;&gt;0", [1]Палр!M28, "&lt;&gt;нет")+COUNTIFS([1]Пестр!M28, "&lt;&gt;0", [1]Пестр!M28, "&lt;&gt;нет")+COUNTIFS([1]Привр!M28, "&lt;&gt;0", [1]Привр!M28, "&lt;&gt;нет")+COUNTIFS([1]Пчжр!M28, "&lt;&gt;0", [1]Пчжр!M28, "&lt;&gt;нет")+COUNTIFS([1]Роднр!M28, "&lt;&gt;0", [1]Роднр!M28, "&lt;&gt;нет")+COUNTIFS([1]Савр!M28, "&lt;&gt;0", [1]Савр!M28, "&lt;&gt;нет")+COUNTIFS([1]Тейкр!M28, "&lt;&gt;0", [1]Тейкр!M28, "&lt;&gt;нет")+COUNTIFS([1]Фурмр!M28, "&lt;&gt;0", [1]Фурмр!M28, "&lt;&gt;нет")+COUNTIFS([1]Шуйр!M28, "&lt;&gt;0", [1]Шуйр!M28, "&lt;&gt;нет")+COUNTIFS([1]Южр!M28, "&lt;&gt;0", [1]Южр!M28, "&lt;&gt;нет")+COUNTIFS([1]Юрьевр!M28, "&lt;&gt;0", [1]Юрьевр!M28, "&lt;&gt;нет"))</f>
        <v>314.85333333333335</v>
      </c>
      <c r="N28" s="7"/>
      <c r="O28" s="6">
        <f>[1]КНШМ!O28</f>
        <v>150</v>
      </c>
      <c r="P28" s="6">
        <f>[1]КНШМ!P28</f>
        <v>380</v>
      </c>
      <c r="Q28" s="8"/>
    </row>
    <row r="29" spans="1:17" ht="15.75" x14ac:dyDescent="0.25">
      <c r="A29" s="4">
        <v>24</v>
      </c>
      <c r="B29" s="5" t="s">
        <v>32</v>
      </c>
      <c r="C29" s="6">
        <f>SUM([1]ИВ:Юрьевр!C29)/(COUNTIFS([1]ИВ!C29, "&lt;&gt;0", [1]ИВ!C29, "&lt;&gt;нет")+COUNTIFS([1]ВЧГ!C29, "&lt;&gt;0", [1]ВЧГ!C29, "&lt;&gt;нет")+COUNTIFS([1]КНШМ!C29, "&lt;&gt;0", [1]КНШМ!C29, "&lt;&gt;нет")+COUNTIFS([1]КХМ!C29, "&lt;&gt;0", [1]КХМ!C29, "&lt;&gt;нет")+COUNTIFS([1]ТЕЙК!C29, "&lt;&gt;0", [1]ТЕЙК!C29, "&lt;&gt;нет")+COUNTIFS([1]ШУЯ!C29, "&lt;&gt;0", [1]ШУЯ!C29, "&lt;&gt;нет")+COUNTIFS([1]ВЛр!C29, "&lt;&gt;0", [1]ВЛр!C29, "&lt;&gt;нет")+COUNTIFS([1]Вичр!C29, "&lt;&gt;0", [1]Вичр!C29, "&lt;&gt;нет")+COUNTIFS([1]ГавПр!C29, "&lt;&gt;0", [1]ГавПр!C29, "&lt;&gt;нет")+COUNTIFS([1]Завр!C29, "&lt;&gt;0", [1]Завр!C29, "&lt;&gt;нет")+COUNTIFS([1]Ивр!C29, "&lt;&gt;0", [1]Ивр!C29, "&lt;&gt;нет")+COUNTIFS([1]Илр!C29, "&lt;&gt;0", [1]Илр!C29, "&lt;&gt;нет")+COUNTIFS([1]Кин.р!C29, "&lt;&gt;0", [1]Кин.р!C29, "&lt;&gt;нет")+COUNTIFS([1]Комср!C29, "&lt;&gt;0", [1]Комср!C29, "&lt;&gt;нет")+COUNTIFS([1]Лежнр!C29, "&lt;&gt;0", [1]Лежнр!C29, "&lt;&gt;нет")+COUNTIFS([1]Лухр!C29, "&lt;&gt;0", [1]Лухр!C29, "&lt;&gt;нет")+COUNTIFS([1]Палр!C29, "&lt;&gt;0", [1]Палр!C29, "&lt;&gt;нет")+COUNTIFS([1]Пестр!C29, "&lt;&gt;0", [1]Пестр!C29, "&lt;&gt;нет")+COUNTIFS([1]Привр!C29, "&lt;&gt;0", [1]Привр!C29, "&lt;&gt;нет")+COUNTIFS([1]Пчжр!C29, "&lt;&gt;0", [1]Пчжр!C29, "&lt;&gt;нет")+COUNTIFS([1]Роднр!C29, "&lt;&gt;0", [1]Роднр!C29, "&lt;&gt;нет")+COUNTIFS([1]Савр!C29, "&lt;&gt;0", [1]Савр!C29, "&lt;&gt;нет")+COUNTIFS([1]Тейкр!C29, "&lt;&gt;0", [1]Тейкр!C29, "&lt;&gt;нет")+COUNTIFS([1]Фурмр!C29, "&lt;&gt;0", [1]Фурмр!C29, "&lt;&gt;нет")+COUNTIFS([1]Шуйр!C29, "&lt;&gt;0", [1]Шуйр!C29, "&lt;&gt;нет")+COUNTIFS([1]Южр!C29, "&lt;&gt;0", [1]Южр!C29, "&lt;&gt;нет")+COUNTIFS([1]Юрьевр!C29, "&lt;&gt;0", [1]Юрьевр!C29, "&lt;&gt;нет"))</f>
        <v>805.84783950617282</v>
      </c>
      <c r="D29" s="6">
        <f>SUM([1]ИВ:Юрьевр!D29)/(COUNTIFS([1]ИВ!D29, "&lt;&gt;0", [1]ИВ!D29, "&lt;&gt;нет")+COUNTIFS([1]ВЧГ!D29, "&lt;&gt;0", [1]ВЧГ!D29, "&lt;&gt;нет")+COUNTIFS([1]КНШМ!D29, "&lt;&gt;0", [1]КНШМ!D29, "&lt;&gt;нет")+COUNTIFS([1]КХМ!D29, "&lt;&gt;0", [1]КХМ!D29, "&lt;&gt;нет")+COUNTIFS([1]ТЕЙК!D29, "&lt;&gt;0", [1]ТЕЙК!D29, "&lt;&gt;нет")+COUNTIFS([1]ШУЯ!D29, "&lt;&gt;0", [1]ШУЯ!D29, "&lt;&gt;нет")+COUNTIFS([1]ВЛр!D29, "&lt;&gt;0", [1]ВЛр!D29, "&lt;&gt;нет")+COUNTIFS([1]Вичр!D29, "&lt;&gt;0", [1]Вичр!D29, "&lt;&gt;нет")+COUNTIFS([1]ГавПр!D29, "&lt;&gt;0", [1]ГавПр!D29, "&lt;&gt;нет")+COUNTIFS([1]Завр!D29, "&lt;&gt;0", [1]Завр!D29, "&lt;&gt;нет")+COUNTIFS([1]Ивр!D29, "&lt;&gt;0", [1]Ивр!D29, "&lt;&gt;нет")+COUNTIFS([1]Илр!D29, "&lt;&gt;0", [1]Илр!D29, "&lt;&gt;нет")+COUNTIFS([1]Кин.р!D29, "&lt;&gt;0", [1]Кин.р!D29, "&lt;&gt;нет")+COUNTIFS([1]Комср!D29, "&lt;&gt;0", [1]Комср!D29, "&lt;&gt;нет")+COUNTIFS([1]Лежнр!D29, "&lt;&gt;0", [1]Лежнр!D29, "&lt;&gt;нет")+COUNTIFS([1]Лухр!D29, "&lt;&gt;0", [1]Лухр!D29, "&lt;&gt;нет")+COUNTIFS([1]Палр!D29, "&lt;&gt;0", [1]Палр!D29, "&lt;&gt;нет")+COUNTIFS([1]Пестр!D29, "&lt;&gt;0", [1]Пестр!D29, "&lt;&gt;нет")+COUNTIFS([1]Привр!D29, "&lt;&gt;0", [1]Привр!D29, "&lt;&gt;нет")+COUNTIFS([1]Пчжр!D29, "&lt;&gt;0", [1]Пчжр!D29, "&lt;&gt;нет")+COUNTIFS([1]Роднр!D29, "&lt;&gt;0", [1]Роднр!D29, "&lt;&gt;нет")+COUNTIFS([1]Савр!D29, "&lt;&gt;0", [1]Савр!D29, "&lt;&gt;нет")+COUNTIFS([1]Тейкр!D29, "&lt;&gt;0", [1]Тейкр!D29, "&lt;&gt;нет")+COUNTIFS([1]Фурмр!D29, "&lt;&gt;0", [1]Фурмр!D29, "&lt;&gt;нет")+COUNTIFS([1]Шуйр!D29, "&lt;&gt;0", [1]Шуйр!D29, "&lt;&gt;нет")+COUNTIFS([1]Южр!D29, "&lt;&gt;0", [1]Южр!D29, "&lt;&gt;нет")+COUNTIFS([1]Юрьевр!D29, "&lt;&gt;0", [1]Юрьевр!D29, "&lt;&gt;нет"))</f>
        <v>1099.4082098765432</v>
      </c>
      <c r="E29" s="7"/>
      <c r="F29" s="6">
        <f>SUM([1]ИВ:Юрьевр!F29)/(COUNTIFS([1]ИВ!F29, "&lt;&gt;0", [1]ИВ!F29, "&lt;&gt;нет")+COUNTIFS([1]ВЧГ!F29, "&lt;&gt;0", [1]ВЧГ!F29, "&lt;&gt;нет")+COUNTIFS([1]КНШМ!F29, "&lt;&gt;0", [1]КНШМ!F29, "&lt;&gt;нет")+COUNTIFS([1]КХМ!F29, "&lt;&gt;0", [1]КХМ!F29, "&lt;&gt;нет")+COUNTIFS([1]ТЕЙК!F29, "&lt;&gt;0", [1]ТЕЙК!F29, "&lt;&gt;нет")+COUNTIFS([1]ШУЯ!F29, "&lt;&gt;0", [1]ШУЯ!F29, "&lt;&gt;нет")+COUNTIFS([1]ВЛр!F29, "&lt;&gt;0", [1]ВЛр!F29, "&lt;&gt;нет")+COUNTIFS([1]Вичр!F29, "&lt;&gt;0", [1]Вичр!F29, "&lt;&gt;нет")+COUNTIFS([1]ГавПр!F29, "&lt;&gt;0", [1]ГавПр!F29, "&lt;&gt;нет")+COUNTIFS([1]Завр!F29, "&lt;&gt;0", [1]Завр!F29, "&lt;&gt;нет")+COUNTIFS([1]Ивр!F29, "&lt;&gt;0", [1]Ивр!F29, "&lt;&gt;нет")+COUNTIFS([1]Илр!F29, "&lt;&gt;0", [1]Илр!F29, "&lt;&gt;нет")+COUNTIFS([1]Кин.р!F29, "&lt;&gt;0", [1]Кин.р!F29, "&lt;&gt;нет")+COUNTIFS([1]Комср!F29, "&lt;&gt;0", [1]Комср!F29, "&lt;&gt;нет")+COUNTIFS([1]Лежнр!F29, "&lt;&gt;0", [1]Лежнр!F29, "&lt;&gt;нет")+COUNTIFS([1]Лухр!F29, "&lt;&gt;0", [1]Лухр!F29, "&lt;&gt;нет")+COUNTIFS([1]Палр!F29, "&lt;&gt;0", [1]Палр!F29, "&lt;&gt;нет")+COUNTIFS([1]Пестр!F29, "&lt;&gt;0", [1]Пестр!F29, "&lt;&gt;нет")+COUNTIFS([1]Привр!F29, "&lt;&gt;0", [1]Привр!F29, "&lt;&gt;нет")+COUNTIFS([1]Пчжр!F29, "&lt;&gt;0", [1]Пчжр!F29, "&lt;&gt;нет")+COUNTIFS([1]Роднр!F29, "&lt;&gt;0", [1]Роднр!F29, "&lt;&gt;нет")+COUNTIFS([1]Савр!F29, "&lt;&gt;0", [1]Савр!F29, "&lt;&gt;нет")+COUNTIFS([1]Тейкр!F29, "&lt;&gt;0", [1]Тейкр!F29, "&lt;&gt;нет")+COUNTIFS([1]Фурмр!F29, "&lt;&gt;0", [1]Фурмр!F29, "&lt;&gt;нет")+COUNTIFS([1]Шуйр!F29, "&lt;&gt;0", [1]Шуйр!F29, "&lt;&gt;нет")+COUNTIFS([1]Южр!F29, "&lt;&gt;0", [1]Южр!F29, "&lt;&gt;нет")+COUNTIFS([1]Юрьевр!F29, "&lt;&gt;0", [1]Юрьевр!F29, "&lt;&gt;нет"))</f>
        <v>775.17833333333328</v>
      </c>
      <c r="G29" s="6">
        <f>SUM([1]ИВ:Юрьевр!G29)/(COUNTIFS([1]ИВ!G29, "&lt;&gt;0", [1]ИВ!G29, "&lt;&gt;нет")+COUNTIFS([1]ВЧГ!G29, "&lt;&gt;0", [1]ВЧГ!G29, "&lt;&gt;нет")+COUNTIFS([1]КНШМ!G29, "&lt;&gt;0", [1]КНШМ!G29, "&lt;&gt;нет")+COUNTIFS([1]КХМ!G29, "&lt;&gt;0", [1]КХМ!G29, "&lt;&gt;нет")+COUNTIFS([1]ТЕЙК!G29, "&lt;&gt;0", [1]ТЕЙК!G29, "&lt;&gt;нет")+COUNTIFS([1]ШУЯ!G29, "&lt;&gt;0", [1]ШУЯ!G29, "&lt;&gt;нет")+COUNTIFS([1]ВЛр!G29, "&lt;&gt;0", [1]ВЛр!G29, "&lt;&gt;нет")+COUNTIFS([1]Вичр!G29, "&lt;&gt;0", [1]Вичр!G29, "&lt;&gt;нет")+COUNTIFS([1]ГавПр!G29, "&lt;&gt;0", [1]ГавПр!G29, "&lt;&gt;нет")+COUNTIFS([1]Завр!G29, "&lt;&gt;0", [1]Завр!G29, "&lt;&gt;нет")+COUNTIFS([1]Ивр!G29, "&lt;&gt;0", [1]Ивр!G29, "&lt;&gt;нет")+COUNTIFS([1]Илр!G29, "&lt;&gt;0", [1]Илр!G29, "&lt;&gt;нет")+COUNTIFS([1]Кин.р!G29, "&lt;&gt;0", [1]Кин.р!G29, "&lt;&gt;нет")+COUNTIFS([1]Комср!G29, "&lt;&gt;0", [1]Комср!G29, "&lt;&gt;нет")+COUNTIFS([1]Лежнр!G29, "&lt;&gt;0", [1]Лежнр!G29, "&lt;&gt;нет")+COUNTIFS([1]Лухр!G29, "&lt;&gt;0", [1]Лухр!G29, "&lt;&gt;нет")+COUNTIFS([1]Палр!G29, "&lt;&gt;0", [1]Палр!G29, "&lt;&gt;нет")+COUNTIFS([1]Пестр!G29, "&lt;&gt;0", [1]Пестр!G29, "&lt;&gt;нет")+COUNTIFS([1]Привр!G29, "&lt;&gt;0", [1]Привр!G29, "&lt;&gt;нет")+COUNTIFS([1]Пчжр!G29, "&lt;&gt;0", [1]Пчжр!G29, "&lt;&gt;нет")+COUNTIFS([1]Роднр!G29, "&lt;&gt;0", [1]Роднр!G29, "&lt;&gt;нет")+COUNTIFS([1]Савр!G29, "&lt;&gt;0", [1]Савр!G29, "&lt;&gt;нет")+COUNTIFS([1]Тейкр!G29, "&lt;&gt;0", [1]Тейкр!G29, "&lt;&gt;нет")+COUNTIFS([1]Фурмр!G29, "&lt;&gt;0", [1]Фурмр!G29, "&lt;&gt;нет")+COUNTIFS([1]Шуйр!G29, "&lt;&gt;0", [1]Шуйр!G29, "&lt;&gt;нет")+COUNTIFS([1]Южр!G29, "&lt;&gt;0", [1]Южр!G29, "&lt;&gt;нет")+COUNTIFS([1]Юрьевр!G29, "&lt;&gt;0", [1]Юрьевр!G29, "&lt;&gt;нет"))</f>
        <v>1090.0618055555556</v>
      </c>
      <c r="H29" s="7"/>
      <c r="I29" s="6">
        <f>SUM([1]ИВ:Юрьевр!I29)/(COUNTIFS([1]ИВ!I29, "&lt;&gt;0", [1]ИВ!I29, "&lt;&gt;нет")+COUNTIFS([1]ВЧГ!I29, "&lt;&gt;0", [1]ВЧГ!I29, "&lt;&gt;нет")+COUNTIFS([1]КНШМ!I29, "&lt;&gt;0", [1]КНШМ!I29, "&lt;&gt;нет")+COUNTIFS([1]КХМ!I29, "&lt;&gt;0", [1]КХМ!I29, "&lt;&gt;нет")+COUNTIFS([1]ТЕЙК!I29, "&lt;&gt;0", [1]ТЕЙК!I29, "&lt;&gt;нет")+COUNTIFS([1]ШУЯ!I29, "&lt;&gt;0", [1]ШУЯ!I29, "&lt;&gt;нет")+COUNTIFS([1]ВЛр!I29, "&lt;&gt;0", [1]ВЛр!I29, "&lt;&gt;нет")+COUNTIFS([1]Вичр!I29, "&lt;&gt;0", [1]Вичр!I29, "&lt;&gt;нет")+COUNTIFS([1]ГавПр!I29, "&lt;&gt;0", [1]ГавПр!I29, "&lt;&gt;нет")+COUNTIFS([1]Завр!I29, "&lt;&gt;0", [1]Завр!I29, "&lt;&gt;нет")+COUNTIFS([1]Ивр!I29, "&lt;&gt;0", [1]Ивр!I29, "&lt;&gt;нет")+COUNTIFS([1]Илр!I29, "&lt;&gt;0", [1]Илр!I29, "&lt;&gt;нет")+COUNTIFS([1]Кин.р!I29, "&lt;&gt;0", [1]Кин.р!I29, "&lt;&gt;нет")+COUNTIFS([1]Комср!I29, "&lt;&gt;0", [1]Комср!I29, "&lt;&gt;нет")+COUNTIFS([1]Лежнр!I29, "&lt;&gt;0", [1]Лежнр!I29, "&lt;&gt;нет")+COUNTIFS([1]Лухр!I29, "&lt;&gt;0", [1]Лухр!I29, "&lt;&gt;нет")+COUNTIFS([1]Палр!I29, "&lt;&gt;0", [1]Палр!I29, "&lt;&gt;нет")+COUNTIFS([1]Пестр!I29, "&lt;&gt;0", [1]Пестр!I29, "&lt;&gt;нет")+COUNTIFS([1]Привр!I29, "&lt;&gt;0", [1]Привр!I29, "&lt;&gt;нет")+COUNTIFS([1]Пчжр!I29, "&lt;&gt;0", [1]Пчжр!I29, "&lt;&gt;нет")+COUNTIFS([1]Роднр!I29, "&lt;&gt;0", [1]Роднр!I29, "&lt;&gt;нет")+COUNTIFS([1]Савр!I29, "&lt;&gt;0", [1]Савр!I29, "&lt;&gt;нет")+COUNTIFS([1]Тейкр!I29, "&lt;&gt;0", [1]Тейкр!I29, "&lt;&gt;нет")+COUNTIFS([1]Фурмр!I29, "&lt;&gt;0", [1]Фурмр!I29, "&lt;&gt;нет")+COUNTIFS([1]Шуйр!I29, "&lt;&gt;0", [1]Шуйр!I29, "&lt;&gt;нет")+COUNTIFS([1]Южр!I29, "&lt;&gt;0", [1]Южр!I29, "&lt;&gt;нет")+COUNTIFS([1]Юрьевр!I29, "&lt;&gt;0", [1]Юрьевр!I29, "&lt;&gt;нет"))</f>
        <v>762.31619999999998</v>
      </c>
      <c r="J29" s="6">
        <f>SUM([1]ИВ:Юрьевр!J29)/(COUNTIFS([1]ИВ!J29, "&lt;&gt;0", [1]ИВ!J29, "&lt;&gt;нет")+COUNTIFS([1]ВЧГ!J29, "&lt;&gt;0", [1]ВЧГ!J29, "&lt;&gt;нет")+COUNTIFS([1]КНШМ!J29, "&lt;&gt;0", [1]КНШМ!J29, "&lt;&gt;нет")+COUNTIFS([1]КХМ!J29, "&lt;&gt;0", [1]КХМ!J29, "&lt;&gt;нет")+COUNTIFS([1]ТЕЙК!J29, "&lt;&gt;0", [1]ТЕЙК!J29, "&lt;&gt;нет")+COUNTIFS([1]ШУЯ!J29, "&lt;&gt;0", [1]ШУЯ!J29, "&lt;&gt;нет")+COUNTIFS([1]ВЛр!J29, "&lt;&gt;0", [1]ВЛр!J29, "&lt;&gt;нет")+COUNTIFS([1]Вичр!J29, "&lt;&gt;0", [1]Вичр!J29, "&lt;&gt;нет")+COUNTIFS([1]ГавПр!J29, "&lt;&gt;0", [1]ГавПр!J29, "&lt;&gt;нет")+COUNTIFS([1]Завр!J29, "&lt;&gt;0", [1]Завр!J29, "&lt;&gt;нет")+COUNTIFS([1]Ивр!J29, "&lt;&gt;0", [1]Ивр!J29, "&lt;&gt;нет")+COUNTIFS([1]Илр!J29, "&lt;&gt;0", [1]Илр!J29, "&lt;&gt;нет")+COUNTIFS([1]Кин.р!J29, "&lt;&gt;0", [1]Кин.р!J29, "&lt;&gt;нет")+COUNTIFS([1]Комср!J29, "&lt;&gt;0", [1]Комср!J29, "&lt;&gt;нет")+COUNTIFS([1]Лежнр!J29, "&lt;&gt;0", [1]Лежнр!J29, "&lt;&gt;нет")+COUNTIFS([1]Лухр!J29, "&lt;&gt;0", [1]Лухр!J29, "&lt;&gt;нет")+COUNTIFS([1]Палр!J29, "&lt;&gt;0", [1]Палр!J29, "&lt;&gt;нет")+COUNTIFS([1]Пестр!J29, "&lt;&gt;0", [1]Пестр!J29, "&lt;&gt;нет")+COUNTIFS([1]Привр!J29, "&lt;&gt;0", [1]Привр!J29, "&lt;&gt;нет")+COUNTIFS([1]Пчжр!J29, "&lt;&gt;0", [1]Пчжр!J29, "&lt;&gt;нет")+COUNTIFS([1]Роднр!J29, "&lt;&gt;0", [1]Роднр!J29, "&lt;&gt;нет")+COUNTIFS([1]Савр!J29, "&lt;&gt;0", [1]Савр!J29, "&lt;&gt;нет")+COUNTIFS([1]Тейкр!J29, "&lt;&gt;0", [1]Тейкр!J29, "&lt;&gt;нет")+COUNTIFS([1]Фурмр!J29, "&lt;&gt;0", [1]Фурмр!J29, "&lt;&gt;нет")+COUNTIFS([1]Шуйр!J29, "&lt;&gt;0", [1]Шуйр!J29, "&lt;&gt;нет")+COUNTIFS([1]Южр!J29, "&lt;&gt;0", [1]Южр!J29, "&lt;&gt;нет")+COUNTIFS([1]Юрьевр!J29, "&lt;&gt;0", [1]Юрьевр!J29, "&lt;&gt;нет"))</f>
        <v>1056.3537999999999</v>
      </c>
      <c r="K29" s="7"/>
      <c r="L29" s="6">
        <f>SUM([1]ИВ:Юрьевр!L29)/(COUNTIFS([1]ИВ!L29, "&lt;&gt;0", [1]ИВ!L29, "&lt;&gt;нет")+COUNTIFS([1]ВЧГ!L29, "&lt;&gt;0", [1]ВЧГ!L29, "&lt;&gt;нет")+COUNTIFS([1]КНШМ!L29, "&lt;&gt;0", [1]КНШМ!L29, "&lt;&gt;нет")+COUNTIFS([1]КХМ!L29, "&lt;&gt;0", [1]КХМ!L29, "&lt;&gt;нет")+COUNTIFS([1]ТЕЙК!L29, "&lt;&gt;0", [1]ТЕЙК!L29, "&lt;&gt;нет")+COUNTIFS([1]ШУЯ!L29, "&lt;&gt;0", [1]ШУЯ!L29, "&lt;&gt;нет")+COUNTIFS([1]ВЛр!L29, "&lt;&gt;0", [1]ВЛр!L29, "&lt;&gt;нет")+COUNTIFS([1]Вичр!L29, "&lt;&gt;0", [1]Вичр!L29, "&lt;&gt;нет")+COUNTIFS([1]ГавПр!L29, "&lt;&gt;0", [1]ГавПр!L29, "&lt;&gt;нет")+COUNTIFS([1]Завр!L29, "&lt;&gt;0", [1]Завр!L29, "&lt;&gt;нет")+COUNTIFS([1]Ивр!L29, "&lt;&gt;0", [1]Ивр!L29, "&lt;&gt;нет")+COUNTIFS([1]Илр!L29, "&lt;&gt;0", [1]Илр!L29, "&lt;&gt;нет")+COUNTIFS([1]Кин.р!L29, "&lt;&gt;0", [1]Кин.р!L29, "&lt;&gt;нет")+COUNTIFS([1]Комср!L29, "&lt;&gt;0", [1]Комср!L29, "&lt;&gt;нет")+COUNTIFS([1]Лежнр!L29, "&lt;&gt;0", [1]Лежнр!L29, "&lt;&gt;нет")+COUNTIFS([1]Лухр!L29, "&lt;&gt;0", [1]Лухр!L29, "&lt;&gt;нет")+COUNTIFS([1]Палр!L29, "&lt;&gt;0", [1]Палр!L29, "&lt;&gt;нет")+COUNTIFS([1]Пестр!L29, "&lt;&gt;0", [1]Пестр!L29, "&lt;&gt;нет")+COUNTIFS([1]Привр!L29, "&lt;&gt;0", [1]Привр!L29, "&lt;&gt;нет")+COUNTIFS([1]Пчжр!L29, "&lt;&gt;0", [1]Пчжр!L29, "&lt;&gt;нет")+COUNTIFS([1]Роднр!L29, "&lt;&gt;0", [1]Роднр!L29, "&lt;&gt;нет")+COUNTIFS([1]Савр!L29, "&lt;&gt;0", [1]Савр!L29, "&lt;&gt;нет")+COUNTIFS([1]Тейкр!L29, "&lt;&gt;0", [1]Тейкр!L29, "&lt;&gt;нет")+COUNTIFS([1]Фурмр!L29, "&lt;&gt;0", [1]Фурмр!L29, "&lt;&gt;нет")+COUNTIFS([1]Шуйр!L29, "&lt;&gt;0", [1]Шуйр!L29, "&lt;&gt;нет")+COUNTIFS([1]Южр!L29, "&lt;&gt;0", [1]Южр!L29, "&lt;&gt;нет")+COUNTIFS([1]Юрьевр!L29, "&lt;&gt;0", [1]Юрьевр!L29, "&lt;&gt;нет"))</f>
        <v>685.73683333333327</v>
      </c>
      <c r="M29" s="6">
        <f>SUM([1]ИВ:Юрьевр!M29)/(COUNTIFS([1]ИВ!M29, "&lt;&gt;0", [1]ИВ!M29, "&lt;&gt;нет")+COUNTIFS([1]ВЧГ!M29, "&lt;&gt;0", [1]ВЧГ!M29, "&lt;&gt;нет")+COUNTIFS([1]КНШМ!M29, "&lt;&gt;0", [1]КНШМ!M29, "&lt;&gt;нет")+COUNTIFS([1]КХМ!M29, "&lt;&gt;0", [1]КХМ!M29, "&lt;&gt;нет")+COUNTIFS([1]ТЕЙК!M29, "&lt;&gt;0", [1]ТЕЙК!M29, "&lt;&gt;нет")+COUNTIFS([1]ШУЯ!M29, "&lt;&gt;0", [1]ШУЯ!M29, "&lt;&gt;нет")+COUNTIFS([1]ВЛр!M29, "&lt;&gt;0", [1]ВЛр!M29, "&lt;&gt;нет")+COUNTIFS([1]Вичр!M29, "&lt;&gt;0", [1]Вичр!M29, "&lt;&gt;нет")+COUNTIFS([1]ГавПр!M29, "&lt;&gt;0", [1]ГавПр!M29, "&lt;&gt;нет")+COUNTIFS([1]Завр!M29, "&lt;&gt;0", [1]Завр!M29, "&lt;&gt;нет")+COUNTIFS([1]Ивр!M29, "&lt;&gt;0", [1]Ивр!M29, "&lt;&gt;нет")+COUNTIFS([1]Илр!M29, "&lt;&gt;0", [1]Илр!M29, "&lt;&gt;нет")+COUNTIFS([1]Кин.р!M29, "&lt;&gt;0", [1]Кин.р!M29, "&lt;&gt;нет")+COUNTIFS([1]Комср!M29, "&lt;&gt;0", [1]Комср!M29, "&lt;&gt;нет")+COUNTIFS([1]Лежнр!M29, "&lt;&gt;0", [1]Лежнр!M29, "&lt;&gt;нет")+COUNTIFS([1]Лухр!M29, "&lt;&gt;0", [1]Лухр!M29, "&lt;&gt;нет")+COUNTIFS([1]Палр!M29, "&lt;&gt;0", [1]Палр!M29, "&lt;&gt;нет")+COUNTIFS([1]Пестр!M29, "&lt;&gt;0", [1]Пестр!M29, "&lt;&gt;нет")+COUNTIFS([1]Привр!M29, "&lt;&gt;0", [1]Привр!M29, "&lt;&gt;нет")+COUNTIFS([1]Пчжр!M29, "&lt;&gt;0", [1]Пчжр!M29, "&lt;&gt;нет")+COUNTIFS([1]Роднр!M29, "&lt;&gt;0", [1]Роднр!M29, "&lt;&gt;нет")+COUNTIFS([1]Савр!M29, "&lt;&gt;0", [1]Савр!M29, "&lt;&gt;нет")+COUNTIFS([1]Тейкр!M29, "&lt;&gt;0", [1]Тейкр!M29, "&lt;&gt;нет")+COUNTIFS([1]Фурмр!M29, "&lt;&gt;0", [1]Фурмр!M29, "&lt;&gt;нет")+COUNTIFS([1]Шуйр!M29, "&lt;&gt;0", [1]Шуйр!M29, "&lt;&gt;нет")+COUNTIFS([1]Южр!M29, "&lt;&gt;0", [1]Южр!M29, "&lt;&gt;нет")+COUNTIFS([1]Юрьевр!M29, "&lt;&gt;0", [1]Юрьевр!M29, "&lt;&gt;нет"))</f>
        <v>977.91049999999996</v>
      </c>
      <c r="N29" s="7"/>
      <c r="O29" s="6">
        <f>[1]КНШМ!O29</f>
        <v>870</v>
      </c>
      <c r="P29" s="6">
        <f>[1]КНШМ!P29</f>
        <v>1100</v>
      </c>
      <c r="Q29" s="8"/>
    </row>
    <row r="30" spans="1:17" ht="15.75" x14ac:dyDescent="0.25">
      <c r="A30" s="4">
        <v>25</v>
      </c>
      <c r="B30" s="5" t="s">
        <v>33</v>
      </c>
      <c r="C30" s="6">
        <f>SUM([1]ИВ:Юрьевр!C30)/(COUNTIFS([1]ИВ!C30, "&lt;&gt;0", [1]ИВ!C30, "&lt;&gt;нет")+COUNTIFS([1]ВЧГ!C30, "&lt;&gt;0", [1]ВЧГ!C30, "&lt;&gt;нет")+COUNTIFS([1]КНШМ!C30, "&lt;&gt;0", [1]КНШМ!C30, "&lt;&gt;нет")+COUNTIFS([1]КХМ!C30, "&lt;&gt;0", [1]КХМ!C30, "&lt;&gt;нет")+COUNTIFS([1]ТЕЙК!C30, "&lt;&gt;0", [1]ТЕЙК!C30, "&lt;&gt;нет")+COUNTIFS([1]ШУЯ!C30, "&lt;&gt;0", [1]ШУЯ!C30, "&lt;&gt;нет")+COUNTIFS([1]ВЛр!C30, "&lt;&gt;0", [1]ВЛр!C30, "&lt;&gt;нет")+COUNTIFS([1]Вичр!C30, "&lt;&gt;0", [1]Вичр!C30, "&lt;&gt;нет")+COUNTIFS([1]ГавПр!C30, "&lt;&gt;0", [1]ГавПр!C30, "&lt;&gt;нет")+COUNTIFS([1]Завр!C30, "&lt;&gt;0", [1]Завр!C30, "&lt;&gt;нет")+COUNTIFS([1]Ивр!C30, "&lt;&gt;0", [1]Ивр!C30, "&lt;&gt;нет")+COUNTIFS([1]Илр!C30, "&lt;&gt;0", [1]Илр!C30, "&lt;&gt;нет")+COUNTIFS([1]Кин.р!C30, "&lt;&gt;0", [1]Кин.р!C30, "&lt;&gt;нет")+COUNTIFS([1]Комср!C30, "&lt;&gt;0", [1]Комср!C30, "&lt;&gt;нет")+COUNTIFS([1]Лежнр!C30, "&lt;&gt;0", [1]Лежнр!C30, "&lt;&gt;нет")+COUNTIFS([1]Лухр!C30, "&lt;&gt;0", [1]Лухр!C30, "&lt;&gt;нет")+COUNTIFS([1]Палр!C30, "&lt;&gt;0", [1]Палр!C30, "&lt;&gt;нет")+COUNTIFS([1]Пестр!C30, "&lt;&gt;0", [1]Пестр!C30, "&lt;&gt;нет")+COUNTIFS([1]Привр!C30, "&lt;&gt;0", [1]Привр!C30, "&lt;&gt;нет")+COUNTIFS([1]Пчжр!C30, "&lt;&gt;0", [1]Пчжр!C30, "&lt;&gt;нет")+COUNTIFS([1]Роднр!C30, "&lt;&gt;0", [1]Роднр!C30, "&lt;&gt;нет")+COUNTIFS([1]Савр!C30, "&lt;&gt;0", [1]Савр!C30, "&lt;&gt;нет")+COUNTIFS([1]Тейкр!C30, "&lt;&gt;0", [1]Тейкр!C30, "&lt;&gt;нет")+COUNTIFS([1]Фурмр!C30, "&lt;&gt;0", [1]Фурмр!C30, "&lt;&gt;нет")+COUNTIFS([1]Шуйр!C30, "&lt;&gt;0", [1]Шуйр!C30, "&lt;&gt;нет")+COUNTIFS([1]Южр!C30, "&lt;&gt;0", [1]Южр!C30, "&lt;&gt;нет")+COUNTIFS([1]Юрьевр!C30, "&lt;&gt;0", [1]Юрьевр!C30, "&lt;&gt;нет"))</f>
        <v>122.78551282051278</v>
      </c>
      <c r="D30" s="6">
        <f>SUM([1]ИВ:Юрьевр!D30)/(COUNTIFS([1]ИВ!D30, "&lt;&gt;0", [1]ИВ!D30, "&lt;&gt;нет")+COUNTIFS([1]ВЧГ!D30, "&lt;&gt;0", [1]ВЧГ!D30, "&lt;&gt;нет")+COUNTIFS([1]КНШМ!D30, "&lt;&gt;0", [1]КНШМ!D30, "&lt;&gt;нет")+COUNTIFS([1]КХМ!D30, "&lt;&gt;0", [1]КХМ!D30, "&lt;&gt;нет")+COUNTIFS([1]ТЕЙК!D30, "&lt;&gt;0", [1]ТЕЙК!D30, "&lt;&gt;нет")+COUNTIFS([1]ШУЯ!D30, "&lt;&gt;0", [1]ШУЯ!D30, "&lt;&gt;нет")+COUNTIFS([1]ВЛр!D30, "&lt;&gt;0", [1]ВЛр!D30, "&lt;&gt;нет")+COUNTIFS([1]Вичр!D30, "&lt;&gt;0", [1]Вичр!D30, "&lt;&gt;нет")+COUNTIFS([1]ГавПр!D30, "&lt;&gt;0", [1]ГавПр!D30, "&lt;&gt;нет")+COUNTIFS([1]Завр!D30, "&lt;&gt;0", [1]Завр!D30, "&lt;&gt;нет")+COUNTIFS([1]Ивр!D30, "&lt;&gt;0", [1]Ивр!D30, "&lt;&gt;нет")+COUNTIFS([1]Илр!D30, "&lt;&gt;0", [1]Илр!D30, "&lt;&gt;нет")+COUNTIFS([1]Кин.р!D30, "&lt;&gt;0", [1]Кин.р!D30, "&lt;&gt;нет")+COUNTIFS([1]Комср!D30, "&lt;&gt;0", [1]Комср!D30, "&lt;&gt;нет")+COUNTIFS([1]Лежнр!D30, "&lt;&gt;0", [1]Лежнр!D30, "&lt;&gt;нет")+COUNTIFS([1]Лухр!D30, "&lt;&gt;0", [1]Лухр!D30, "&lt;&gt;нет")+COUNTIFS([1]Палр!D30, "&lt;&gt;0", [1]Палр!D30, "&lt;&gt;нет")+COUNTIFS([1]Пестр!D30, "&lt;&gt;0", [1]Пестр!D30, "&lt;&gt;нет")+COUNTIFS([1]Привр!D30, "&lt;&gt;0", [1]Привр!D30, "&lt;&gt;нет")+COUNTIFS([1]Пчжр!D30, "&lt;&gt;0", [1]Пчжр!D30, "&lt;&gt;нет")+COUNTIFS([1]Роднр!D30, "&lt;&gt;0", [1]Роднр!D30, "&lt;&gt;нет")+COUNTIFS([1]Савр!D30, "&lt;&gt;0", [1]Савр!D30, "&lt;&gt;нет")+COUNTIFS([1]Тейкр!D30, "&lt;&gt;0", [1]Тейкр!D30, "&lt;&gt;нет")+COUNTIFS([1]Фурмр!D30, "&lt;&gt;0", [1]Фурмр!D30, "&lt;&gt;нет")+COUNTIFS([1]Шуйр!D30, "&lt;&gt;0", [1]Шуйр!D30, "&lt;&gt;нет")+COUNTIFS([1]Южр!D30, "&lt;&gt;0", [1]Южр!D30, "&lt;&gt;нет")+COUNTIFS([1]Юрьевр!D30, "&lt;&gt;0", [1]Юрьевр!D30, "&lt;&gt;нет"))</f>
        <v>165.43685897435898</v>
      </c>
      <c r="E30" s="7"/>
      <c r="F30" s="6">
        <f>SUM([1]ИВ:Юрьевр!F30)/(COUNTIFS([1]ИВ!F30, "&lt;&gt;0", [1]ИВ!F30, "&lt;&gt;нет")+COUNTIFS([1]ВЧГ!F30, "&lt;&gt;0", [1]ВЧГ!F30, "&lt;&gt;нет")+COUNTIFS([1]КНШМ!F30, "&lt;&gt;0", [1]КНШМ!F30, "&lt;&gt;нет")+COUNTIFS([1]КХМ!F30, "&lt;&gt;0", [1]КХМ!F30, "&lt;&gt;нет")+COUNTIFS([1]ТЕЙК!F30, "&lt;&gt;0", [1]ТЕЙК!F30, "&lt;&gt;нет")+COUNTIFS([1]ШУЯ!F30, "&lt;&gt;0", [1]ШУЯ!F30, "&lt;&gt;нет")+COUNTIFS([1]ВЛр!F30, "&lt;&gt;0", [1]ВЛр!F30, "&lt;&gt;нет")+COUNTIFS([1]Вичр!F30, "&lt;&gt;0", [1]Вичр!F30, "&lt;&gt;нет")+COUNTIFS([1]ГавПр!F30, "&lt;&gt;0", [1]ГавПр!F30, "&lt;&gt;нет")+COUNTIFS([1]Завр!F30, "&lt;&gt;0", [1]Завр!F30, "&lt;&gt;нет")+COUNTIFS([1]Ивр!F30, "&lt;&gt;0", [1]Ивр!F30, "&lt;&gt;нет")+COUNTIFS([1]Илр!F30, "&lt;&gt;0", [1]Илр!F30, "&lt;&gt;нет")+COUNTIFS([1]Кин.р!F30, "&lt;&gt;0", [1]Кин.р!F30, "&lt;&gt;нет")+COUNTIFS([1]Комср!F30, "&lt;&gt;0", [1]Комср!F30, "&lt;&gt;нет")+COUNTIFS([1]Лежнр!F30, "&lt;&gt;0", [1]Лежнр!F30, "&lt;&gt;нет")+COUNTIFS([1]Лухр!F30, "&lt;&gt;0", [1]Лухр!F30, "&lt;&gt;нет")+COUNTIFS([1]Палр!F30, "&lt;&gt;0", [1]Палр!F30, "&lt;&gt;нет")+COUNTIFS([1]Пестр!F30, "&lt;&gt;0", [1]Пестр!F30, "&lt;&gt;нет")+COUNTIFS([1]Привр!F30, "&lt;&gt;0", [1]Привр!F30, "&lt;&gt;нет")+COUNTIFS([1]Пчжр!F30, "&lt;&gt;0", [1]Пчжр!F30, "&lt;&gt;нет")+COUNTIFS([1]Роднр!F30, "&lt;&gt;0", [1]Роднр!F30, "&lt;&gt;нет")+COUNTIFS([1]Савр!F30, "&lt;&gt;0", [1]Савр!F30, "&lt;&gt;нет")+COUNTIFS([1]Тейкр!F30, "&lt;&gt;0", [1]Тейкр!F30, "&lt;&gt;нет")+COUNTIFS([1]Фурмр!F30, "&lt;&gt;0", [1]Фурмр!F30, "&lt;&gt;нет")+COUNTIFS([1]Шуйр!F30, "&lt;&gt;0", [1]Шуйр!F30, "&lt;&gt;нет")+COUNTIFS([1]Южр!F30, "&lt;&gt;0", [1]Южр!F30, "&lt;&gt;нет")+COUNTIFS([1]Юрьевр!F30, "&lt;&gt;0", [1]Юрьевр!F30, "&lt;&gt;нет"))</f>
        <v>89.319365079365085</v>
      </c>
      <c r="G30" s="6">
        <f>SUM([1]ИВ:Юрьевр!G30)/(COUNTIFS([1]ИВ!G30, "&lt;&gt;0", [1]ИВ!G30, "&lt;&gt;нет")+COUNTIFS([1]ВЧГ!G30, "&lt;&gt;0", [1]ВЧГ!G30, "&lt;&gt;нет")+COUNTIFS([1]КНШМ!G30, "&lt;&gt;0", [1]КНШМ!G30, "&lt;&gt;нет")+COUNTIFS([1]КХМ!G30, "&lt;&gt;0", [1]КХМ!G30, "&lt;&gt;нет")+COUNTIFS([1]ТЕЙК!G30, "&lt;&gt;0", [1]ТЕЙК!G30, "&lt;&gt;нет")+COUNTIFS([1]ШУЯ!G30, "&lt;&gt;0", [1]ШУЯ!G30, "&lt;&gt;нет")+COUNTIFS([1]ВЛр!G30, "&lt;&gt;0", [1]ВЛр!G30, "&lt;&gt;нет")+COUNTIFS([1]Вичр!G30, "&lt;&gt;0", [1]Вичр!G30, "&lt;&gt;нет")+COUNTIFS([1]ГавПр!G30, "&lt;&gt;0", [1]ГавПр!G30, "&lt;&gt;нет")+COUNTIFS([1]Завр!G30, "&lt;&gt;0", [1]Завр!G30, "&lt;&gt;нет")+COUNTIFS([1]Ивр!G30, "&lt;&gt;0", [1]Ивр!G30, "&lt;&gt;нет")+COUNTIFS([1]Илр!G30, "&lt;&gt;0", [1]Илр!G30, "&lt;&gt;нет")+COUNTIFS([1]Кин.р!G30, "&lt;&gt;0", [1]Кин.р!G30, "&lt;&gt;нет")+COUNTIFS([1]Комср!G30, "&lt;&gt;0", [1]Комср!G30, "&lt;&gt;нет")+COUNTIFS([1]Лежнр!G30, "&lt;&gt;0", [1]Лежнр!G30, "&lt;&gt;нет")+COUNTIFS([1]Лухр!G30, "&lt;&gt;0", [1]Лухр!G30, "&lt;&gt;нет")+COUNTIFS([1]Палр!G30, "&lt;&gt;0", [1]Палр!G30, "&lt;&gt;нет")+COUNTIFS([1]Пестр!G30, "&lt;&gt;0", [1]Пестр!G30, "&lt;&gt;нет")+COUNTIFS([1]Привр!G30, "&lt;&gt;0", [1]Привр!G30, "&lt;&gt;нет")+COUNTIFS([1]Пчжр!G30, "&lt;&gt;0", [1]Пчжр!G30, "&lt;&gt;нет")+COUNTIFS([1]Роднр!G30, "&lt;&gt;0", [1]Роднр!G30, "&lt;&gt;нет")+COUNTIFS([1]Савр!G30, "&lt;&gt;0", [1]Савр!G30, "&lt;&gt;нет")+COUNTIFS([1]Тейкр!G30, "&lt;&gt;0", [1]Тейкр!G30, "&lt;&gt;нет")+COUNTIFS([1]Фурмр!G30, "&lt;&gt;0", [1]Фурмр!G30, "&lt;&gt;нет")+COUNTIFS([1]Шуйр!G30, "&lt;&gt;0", [1]Шуйр!G30, "&lt;&gt;нет")+COUNTIFS([1]Южр!G30, "&lt;&gt;0", [1]Южр!G30, "&lt;&gt;нет")+COUNTIFS([1]Юрьевр!G30, "&lt;&gt;0", [1]Юрьевр!G30, "&lt;&gt;нет"))</f>
        <v>109.17571428571429</v>
      </c>
      <c r="H30" s="7"/>
      <c r="I30" s="6">
        <f>SUM([1]ИВ:Юрьевр!I30)/(COUNTIFS([1]ИВ!I30, "&lt;&gt;0", [1]ИВ!I30, "&lt;&gt;нет")+COUNTIFS([1]ВЧГ!I30, "&lt;&gt;0", [1]ВЧГ!I30, "&lt;&gt;нет")+COUNTIFS([1]КНШМ!I30, "&lt;&gt;0", [1]КНШМ!I30, "&lt;&gt;нет")+COUNTIFS([1]КХМ!I30, "&lt;&gt;0", [1]КХМ!I30, "&lt;&gt;нет")+COUNTIFS([1]ТЕЙК!I30, "&lt;&gt;0", [1]ТЕЙК!I30, "&lt;&gt;нет")+COUNTIFS([1]ШУЯ!I30, "&lt;&gt;0", [1]ШУЯ!I30, "&lt;&gt;нет")+COUNTIFS([1]ВЛр!I30, "&lt;&gt;0", [1]ВЛр!I30, "&lt;&gt;нет")+COUNTIFS([1]Вичр!I30, "&lt;&gt;0", [1]Вичр!I30, "&lt;&gt;нет")+COUNTIFS([1]ГавПр!I30, "&lt;&gt;0", [1]ГавПр!I30, "&lt;&gt;нет")+COUNTIFS([1]Завр!I30, "&lt;&gt;0", [1]Завр!I30, "&lt;&gt;нет")+COUNTIFS([1]Ивр!I30, "&lt;&gt;0", [1]Ивр!I30, "&lt;&gt;нет")+COUNTIFS([1]Илр!I30, "&lt;&gt;0", [1]Илр!I30, "&lt;&gt;нет")+COUNTIFS([1]Кин.р!I30, "&lt;&gt;0", [1]Кин.р!I30, "&lt;&gt;нет")+COUNTIFS([1]Комср!I30, "&lt;&gt;0", [1]Комср!I30, "&lt;&gt;нет")+COUNTIFS([1]Лежнр!I30, "&lt;&gt;0", [1]Лежнр!I30, "&lt;&gt;нет")+COUNTIFS([1]Лухр!I30, "&lt;&gt;0", [1]Лухр!I30, "&lt;&gt;нет")+COUNTIFS([1]Палр!I30, "&lt;&gt;0", [1]Палр!I30, "&lt;&gt;нет")+COUNTIFS([1]Пестр!I30, "&lt;&gt;0", [1]Пестр!I30, "&lt;&gt;нет")+COUNTIFS([1]Привр!I30, "&lt;&gt;0", [1]Привр!I30, "&lt;&gt;нет")+COUNTIFS([1]Пчжр!I30, "&lt;&gt;0", [1]Пчжр!I30, "&lt;&gt;нет")+COUNTIFS([1]Роднр!I30, "&lt;&gt;0", [1]Роднр!I30, "&lt;&gt;нет")+COUNTIFS([1]Савр!I30, "&lt;&gt;0", [1]Савр!I30, "&lt;&gt;нет")+COUNTIFS([1]Тейкр!I30, "&lt;&gt;0", [1]Тейкр!I30, "&lt;&gt;нет")+COUNTIFS([1]Фурмр!I30, "&lt;&gt;0", [1]Фурмр!I30, "&lt;&gt;нет")+COUNTIFS([1]Шуйр!I30, "&lt;&gt;0", [1]Шуйр!I30, "&lt;&gt;нет")+COUNTIFS([1]Южр!I30, "&lt;&gt;0", [1]Южр!I30, "&lt;&gt;нет")+COUNTIFS([1]Юрьевр!I30, "&lt;&gt;0", [1]Юрьевр!I30, "&lt;&gt;нет"))</f>
        <v>132.48653846153846</v>
      </c>
      <c r="J30" s="6">
        <f>SUM([1]ИВ:Юрьевр!J30)/(COUNTIFS([1]ИВ!J30, "&lt;&gt;0", [1]ИВ!J30, "&lt;&gt;нет")+COUNTIFS([1]ВЧГ!J30, "&lt;&gt;0", [1]ВЧГ!J30, "&lt;&gt;нет")+COUNTIFS([1]КНШМ!J30, "&lt;&gt;0", [1]КНШМ!J30, "&lt;&gt;нет")+COUNTIFS([1]КХМ!J30, "&lt;&gt;0", [1]КХМ!J30, "&lt;&gt;нет")+COUNTIFS([1]ТЕЙК!J30, "&lt;&gt;0", [1]ТЕЙК!J30, "&lt;&gt;нет")+COUNTIFS([1]ШУЯ!J30, "&lt;&gt;0", [1]ШУЯ!J30, "&lt;&gt;нет")+COUNTIFS([1]ВЛр!J30, "&lt;&gt;0", [1]ВЛр!J30, "&lt;&gt;нет")+COUNTIFS([1]Вичр!J30, "&lt;&gt;0", [1]Вичр!J30, "&lt;&gt;нет")+COUNTIFS([1]ГавПр!J30, "&lt;&gt;0", [1]ГавПр!J30, "&lt;&gt;нет")+COUNTIFS([1]Завр!J30, "&lt;&gt;0", [1]Завр!J30, "&lt;&gt;нет")+COUNTIFS([1]Ивр!J30, "&lt;&gt;0", [1]Ивр!J30, "&lt;&gt;нет")+COUNTIFS([1]Илр!J30, "&lt;&gt;0", [1]Илр!J30, "&lt;&gt;нет")+COUNTIFS([1]Кин.р!J30, "&lt;&gt;0", [1]Кин.р!J30, "&lt;&gt;нет")+COUNTIFS([1]Комср!J30, "&lt;&gt;0", [1]Комср!J30, "&lt;&gt;нет")+COUNTIFS([1]Лежнр!J30, "&lt;&gt;0", [1]Лежнр!J30, "&lt;&gt;нет")+COUNTIFS([1]Лухр!J30, "&lt;&gt;0", [1]Лухр!J30, "&lt;&gt;нет")+COUNTIFS([1]Палр!J30, "&lt;&gt;0", [1]Палр!J30, "&lt;&gt;нет")+COUNTIFS([1]Пестр!J30, "&lt;&gt;0", [1]Пестр!J30, "&lt;&gt;нет")+COUNTIFS([1]Привр!J30, "&lt;&gt;0", [1]Привр!J30, "&lt;&gt;нет")+COUNTIFS([1]Пчжр!J30, "&lt;&gt;0", [1]Пчжр!J30, "&lt;&gt;нет")+COUNTIFS([1]Роднр!J30, "&lt;&gt;0", [1]Роднр!J30, "&lt;&gt;нет")+COUNTIFS([1]Савр!J30, "&lt;&gt;0", [1]Савр!J30, "&lt;&gt;нет")+COUNTIFS([1]Тейкр!J30, "&lt;&gt;0", [1]Тейкр!J30, "&lt;&gt;нет")+COUNTIFS([1]Фурмр!J30, "&lt;&gt;0", [1]Фурмр!J30, "&lt;&gt;нет")+COUNTIFS([1]Шуйр!J30, "&lt;&gt;0", [1]Шуйр!J30, "&lt;&gt;нет")+COUNTIFS([1]Южр!J30, "&lt;&gt;0", [1]Южр!J30, "&lt;&gt;нет")+COUNTIFS([1]Юрьевр!J30, "&lt;&gt;0", [1]Юрьевр!J30, "&lt;&gt;нет"))</f>
        <v>146.76307692307691</v>
      </c>
      <c r="K30" s="7"/>
      <c r="L30" s="6">
        <f>SUM([1]ИВ:Юрьевр!L30)/(COUNTIFS([1]ИВ!L30, "&lt;&gt;0", [1]ИВ!L30, "&lt;&gt;нет")+COUNTIFS([1]ВЧГ!L30, "&lt;&gt;0", [1]ВЧГ!L30, "&lt;&gt;нет")+COUNTIFS([1]КНШМ!L30, "&lt;&gt;0", [1]КНШМ!L30, "&lt;&gt;нет")+COUNTIFS([1]КХМ!L30, "&lt;&gt;0", [1]КХМ!L30, "&lt;&gt;нет")+COUNTIFS([1]ТЕЙК!L30, "&lt;&gt;0", [1]ТЕЙК!L30, "&lt;&gt;нет")+COUNTIFS([1]ШУЯ!L30, "&lt;&gt;0", [1]ШУЯ!L30, "&lt;&gt;нет")+COUNTIFS([1]ВЛр!L30, "&lt;&gt;0", [1]ВЛр!L30, "&lt;&gt;нет")+COUNTIFS([1]Вичр!L30, "&lt;&gt;0", [1]Вичр!L30, "&lt;&gt;нет")+COUNTIFS([1]ГавПр!L30, "&lt;&gt;0", [1]ГавПр!L30, "&lt;&gt;нет")+COUNTIFS([1]Завр!L30, "&lt;&gt;0", [1]Завр!L30, "&lt;&gt;нет")+COUNTIFS([1]Ивр!L30, "&lt;&gt;0", [1]Ивр!L30, "&lt;&gt;нет")+COUNTIFS([1]Илр!L30, "&lt;&gt;0", [1]Илр!L30, "&lt;&gt;нет")+COUNTIFS([1]Кин.р!L30, "&lt;&gt;0", [1]Кин.р!L30, "&lt;&gt;нет")+COUNTIFS([1]Комср!L30, "&lt;&gt;0", [1]Комср!L30, "&lt;&gt;нет")+COUNTIFS([1]Лежнр!L30, "&lt;&gt;0", [1]Лежнр!L30, "&lt;&gt;нет")+COUNTIFS([1]Лухр!L30, "&lt;&gt;0", [1]Лухр!L30, "&lt;&gt;нет")+COUNTIFS([1]Палр!L30, "&lt;&gt;0", [1]Палр!L30, "&lt;&gt;нет")+COUNTIFS([1]Пестр!L30, "&lt;&gt;0", [1]Пестр!L30, "&lt;&gt;нет")+COUNTIFS([1]Привр!L30, "&lt;&gt;0", [1]Привр!L30, "&lt;&gt;нет")+COUNTIFS([1]Пчжр!L30, "&lt;&gt;0", [1]Пчжр!L30, "&lt;&gt;нет")+COUNTIFS([1]Роднр!L30, "&lt;&gt;0", [1]Роднр!L30, "&lt;&gt;нет")+COUNTIFS([1]Савр!L30, "&lt;&gt;0", [1]Савр!L30, "&lt;&gt;нет")+COUNTIFS([1]Тейкр!L30, "&lt;&gt;0", [1]Тейкр!L30, "&lt;&gt;нет")+COUNTIFS([1]Фурмр!L30, "&lt;&gt;0", [1]Фурмр!L30, "&lt;&gt;нет")+COUNTIFS([1]Шуйр!L30, "&lt;&gt;0", [1]Шуйр!L30, "&lt;&gt;нет")+COUNTIFS([1]Южр!L30, "&lt;&gt;0", [1]Южр!L30, "&lt;&gt;нет")+COUNTIFS([1]Юрьевр!L30, "&lt;&gt;0", [1]Юрьевр!L30, "&lt;&gt;нет"))</f>
        <v>87.850256410256407</v>
      </c>
      <c r="M30" s="6">
        <f>SUM([1]ИВ:Юрьевр!M30)/(COUNTIFS([1]ИВ!M30, "&lt;&gt;0", [1]ИВ!M30, "&lt;&gt;нет")+COUNTIFS([1]ВЧГ!M30, "&lt;&gt;0", [1]ВЧГ!M30, "&lt;&gt;нет")+COUNTIFS([1]КНШМ!M30, "&lt;&gt;0", [1]КНШМ!M30, "&lt;&gt;нет")+COUNTIFS([1]КХМ!M30, "&lt;&gt;0", [1]КХМ!M30, "&lt;&gt;нет")+COUNTIFS([1]ТЕЙК!M30, "&lt;&gt;0", [1]ТЕЙК!M30, "&lt;&gt;нет")+COUNTIFS([1]ШУЯ!M30, "&lt;&gt;0", [1]ШУЯ!M30, "&lt;&gt;нет")+COUNTIFS([1]ВЛр!M30, "&lt;&gt;0", [1]ВЛр!M30, "&lt;&gt;нет")+COUNTIFS([1]Вичр!M30, "&lt;&gt;0", [1]Вичр!M30, "&lt;&gt;нет")+COUNTIFS([1]ГавПр!M30, "&lt;&gt;0", [1]ГавПр!M30, "&lt;&gt;нет")+COUNTIFS([1]Завр!M30, "&lt;&gt;0", [1]Завр!M30, "&lt;&gt;нет")+COUNTIFS([1]Ивр!M30, "&lt;&gt;0", [1]Ивр!M30, "&lt;&gt;нет")+COUNTIFS([1]Илр!M30, "&lt;&gt;0", [1]Илр!M30, "&lt;&gt;нет")+COUNTIFS([1]Кин.р!M30, "&lt;&gt;0", [1]Кин.р!M30, "&lt;&gt;нет")+COUNTIFS([1]Комср!M30, "&lt;&gt;0", [1]Комср!M30, "&lt;&gt;нет")+COUNTIFS([1]Лежнр!M30, "&lt;&gt;0", [1]Лежнр!M30, "&lt;&gt;нет")+COUNTIFS([1]Лухр!M30, "&lt;&gt;0", [1]Лухр!M30, "&lt;&gt;нет")+COUNTIFS([1]Палр!M30, "&lt;&gt;0", [1]Палр!M30, "&lt;&gt;нет")+COUNTIFS([1]Пестр!M30, "&lt;&gt;0", [1]Пестр!M30, "&lt;&gt;нет")+COUNTIFS([1]Привр!M30, "&lt;&gt;0", [1]Привр!M30, "&lt;&gt;нет")+COUNTIFS([1]Пчжр!M30, "&lt;&gt;0", [1]Пчжр!M30, "&lt;&gt;нет")+COUNTIFS([1]Роднр!M30, "&lt;&gt;0", [1]Роднр!M30, "&lt;&gt;нет")+COUNTIFS([1]Савр!M30, "&lt;&gt;0", [1]Савр!M30, "&lt;&gt;нет")+COUNTIFS([1]Тейкр!M30, "&lt;&gt;0", [1]Тейкр!M30, "&lt;&gt;нет")+COUNTIFS([1]Фурмр!M30, "&lt;&gt;0", [1]Фурмр!M30, "&lt;&gt;нет")+COUNTIFS([1]Шуйр!M30, "&lt;&gt;0", [1]Шуйр!M30, "&lt;&gt;нет")+COUNTIFS([1]Южр!M30, "&lt;&gt;0", [1]Южр!M30, "&lt;&gt;нет")+COUNTIFS([1]Юрьевр!M30, "&lt;&gt;0", [1]Юрьевр!M30, "&lt;&gt;нет"))</f>
        <v>99.978461538461545</v>
      </c>
      <c r="N30" s="7"/>
      <c r="O30" s="6">
        <f>[1]КНШМ!O30</f>
        <v>0</v>
      </c>
      <c r="P30" s="6">
        <f>[1]КНШМ!P30</f>
        <v>0</v>
      </c>
      <c r="Q30" s="8"/>
    </row>
    <row r="31" spans="1:17" ht="15.75" x14ac:dyDescent="0.25">
      <c r="A31" s="4">
        <v>26</v>
      </c>
      <c r="B31" s="5" t="s">
        <v>34</v>
      </c>
      <c r="C31" s="6">
        <f>SUM([1]ИВ:Юрьевр!C31)/(COUNTIFS([1]ИВ!C31, "&lt;&gt;0", [1]ИВ!C31, "&lt;&gt;нет")+COUNTIFS([1]ВЧГ!C31, "&lt;&gt;0", [1]ВЧГ!C31, "&lt;&gt;нет")+COUNTIFS([1]КНШМ!C31, "&lt;&gt;0", [1]КНШМ!C31, "&lt;&gt;нет")+COUNTIFS([1]КХМ!C31, "&lt;&gt;0", [1]КХМ!C31, "&lt;&gt;нет")+COUNTIFS([1]ТЕЙК!C31, "&lt;&gt;0", [1]ТЕЙК!C31, "&lt;&gt;нет")+COUNTIFS([1]ШУЯ!C31, "&lt;&gt;0", [1]ШУЯ!C31, "&lt;&gt;нет")+COUNTIFS([1]ВЛр!C31, "&lt;&gt;0", [1]ВЛр!C31, "&lt;&gt;нет")+COUNTIFS([1]Вичр!C31, "&lt;&gt;0", [1]Вичр!C31, "&lt;&gt;нет")+COUNTIFS([1]ГавПр!C31, "&lt;&gt;0", [1]ГавПр!C31, "&lt;&gt;нет")+COUNTIFS([1]Завр!C31, "&lt;&gt;0", [1]Завр!C31, "&lt;&gt;нет")+COUNTIFS([1]Ивр!C31, "&lt;&gt;0", [1]Ивр!C31, "&lt;&gt;нет")+COUNTIFS([1]Илр!C31, "&lt;&gt;0", [1]Илр!C31, "&lt;&gt;нет")+COUNTIFS([1]Кин.р!C31, "&lt;&gt;0", [1]Кин.р!C31, "&lt;&gt;нет")+COUNTIFS([1]Комср!C31, "&lt;&gt;0", [1]Комср!C31, "&lt;&gt;нет")+COUNTIFS([1]Лежнр!C31, "&lt;&gt;0", [1]Лежнр!C31, "&lt;&gt;нет")+COUNTIFS([1]Лухр!C31, "&lt;&gt;0", [1]Лухр!C31, "&lt;&gt;нет")+COUNTIFS([1]Палр!C31, "&lt;&gt;0", [1]Палр!C31, "&lt;&gt;нет")+COUNTIFS([1]Пестр!C31, "&lt;&gt;0", [1]Пестр!C31, "&lt;&gt;нет")+COUNTIFS([1]Привр!C31, "&lt;&gt;0", [1]Привр!C31, "&lt;&gt;нет")+COUNTIFS([1]Пчжр!C31, "&lt;&gt;0", [1]Пчжр!C31, "&lt;&gt;нет")+COUNTIFS([1]Роднр!C31, "&lt;&gt;0", [1]Роднр!C31, "&lt;&gt;нет")+COUNTIFS([1]Савр!C31, "&lt;&gt;0", [1]Савр!C31, "&lt;&gt;нет")+COUNTIFS([1]Тейкр!C31, "&lt;&gt;0", [1]Тейкр!C31, "&lt;&gt;нет")+COUNTIFS([1]Фурмр!C31, "&lt;&gt;0", [1]Фурмр!C31, "&lt;&gt;нет")+COUNTIFS([1]Шуйр!C31, "&lt;&gt;0", [1]Шуйр!C31, "&lt;&gt;нет")+COUNTIFS([1]Южр!C31, "&lt;&gt;0", [1]Южр!C31, "&lt;&gt;нет")+COUNTIFS([1]Юрьевр!C31, "&lt;&gt;0", [1]Юрьевр!C31, "&lt;&gt;нет"))</f>
        <v>262.07679012345682</v>
      </c>
      <c r="D31" s="6">
        <f>SUM([1]ИВ:Юрьевр!D31)/(COUNTIFS([1]ИВ!D31, "&lt;&gt;0", [1]ИВ!D31, "&lt;&gt;нет")+COUNTIFS([1]ВЧГ!D31, "&lt;&gt;0", [1]ВЧГ!D31, "&lt;&gt;нет")+COUNTIFS([1]КНШМ!D31, "&lt;&gt;0", [1]КНШМ!D31, "&lt;&gt;нет")+COUNTIFS([1]КХМ!D31, "&lt;&gt;0", [1]КХМ!D31, "&lt;&gt;нет")+COUNTIFS([1]ТЕЙК!D31, "&lt;&gt;0", [1]ТЕЙК!D31, "&lt;&gt;нет")+COUNTIFS([1]ШУЯ!D31, "&lt;&gt;0", [1]ШУЯ!D31, "&lt;&gt;нет")+COUNTIFS([1]ВЛр!D31, "&lt;&gt;0", [1]ВЛр!D31, "&lt;&gt;нет")+COUNTIFS([1]Вичр!D31, "&lt;&gt;0", [1]Вичр!D31, "&lt;&gt;нет")+COUNTIFS([1]ГавПр!D31, "&lt;&gt;0", [1]ГавПр!D31, "&lt;&gt;нет")+COUNTIFS([1]Завр!D31, "&lt;&gt;0", [1]Завр!D31, "&lt;&gt;нет")+COUNTIFS([1]Ивр!D31, "&lt;&gt;0", [1]Ивр!D31, "&lt;&gt;нет")+COUNTIFS([1]Илр!D31, "&lt;&gt;0", [1]Илр!D31, "&lt;&gt;нет")+COUNTIFS([1]Кин.р!D31, "&lt;&gt;0", [1]Кин.р!D31, "&lt;&gt;нет")+COUNTIFS([1]Комср!D31, "&lt;&gt;0", [1]Комср!D31, "&lt;&gt;нет")+COUNTIFS([1]Лежнр!D31, "&lt;&gt;0", [1]Лежнр!D31, "&lt;&gt;нет")+COUNTIFS([1]Лухр!D31, "&lt;&gt;0", [1]Лухр!D31, "&lt;&gt;нет")+COUNTIFS([1]Палр!D31, "&lt;&gt;0", [1]Палр!D31, "&lt;&gt;нет")+COUNTIFS([1]Пестр!D31, "&lt;&gt;0", [1]Пестр!D31, "&lt;&gt;нет")+COUNTIFS([1]Привр!D31, "&lt;&gt;0", [1]Привр!D31, "&lt;&gt;нет")+COUNTIFS([1]Пчжр!D31, "&lt;&gt;0", [1]Пчжр!D31, "&lt;&gt;нет")+COUNTIFS([1]Роднр!D31, "&lt;&gt;0", [1]Роднр!D31, "&lt;&gt;нет")+COUNTIFS([1]Савр!D31, "&lt;&gt;0", [1]Савр!D31, "&lt;&gt;нет")+COUNTIFS([1]Тейкр!D31, "&lt;&gt;0", [1]Тейкр!D31, "&lt;&gt;нет")+COUNTIFS([1]Фурмр!D31, "&lt;&gt;0", [1]Фурмр!D31, "&lt;&gt;нет")+COUNTIFS([1]Шуйр!D31, "&lt;&gt;0", [1]Шуйр!D31, "&lt;&gt;нет")+COUNTIFS([1]Южр!D31, "&lt;&gt;0", [1]Южр!D31, "&lt;&gt;нет")+COUNTIFS([1]Юрьевр!D31, "&lt;&gt;0", [1]Юрьевр!D31, "&lt;&gt;нет"))</f>
        <v>358.02895061728401</v>
      </c>
      <c r="E31" s="7"/>
      <c r="F31" s="6">
        <f>SUM([1]ИВ:Юрьевр!F31)/(COUNTIFS([1]ИВ!F31, "&lt;&gt;0", [1]ИВ!F31, "&lt;&gt;нет")+COUNTIFS([1]ВЧГ!F31, "&lt;&gt;0", [1]ВЧГ!F31, "&lt;&gt;нет")+COUNTIFS([1]КНШМ!F31, "&lt;&gt;0", [1]КНШМ!F31, "&lt;&gt;нет")+COUNTIFS([1]КХМ!F31, "&lt;&gt;0", [1]КХМ!F31, "&lt;&gt;нет")+COUNTIFS([1]ТЕЙК!F31, "&lt;&gt;0", [1]ТЕЙК!F31, "&lt;&gt;нет")+COUNTIFS([1]ШУЯ!F31, "&lt;&gt;0", [1]ШУЯ!F31, "&lt;&gt;нет")+COUNTIFS([1]ВЛр!F31, "&lt;&gt;0", [1]ВЛр!F31, "&lt;&gt;нет")+COUNTIFS([1]Вичр!F31, "&lt;&gt;0", [1]Вичр!F31, "&lt;&gt;нет")+COUNTIFS([1]ГавПр!F31, "&lt;&gt;0", [1]ГавПр!F31, "&lt;&gt;нет")+COUNTIFS([1]Завр!F31, "&lt;&gt;0", [1]Завр!F31, "&lt;&gt;нет")+COUNTIFS([1]Ивр!F31, "&lt;&gt;0", [1]Ивр!F31, "&lt;&gt;нет")+COUNTIFS([1]Илр!F31, "&lt;&gt;0", [1]Илр!F31, "&lt;&gt;нет")+COUNTIFS([1]Кин.р!F31, "&lt;&gt;0", [1]Кин.р!F31, "&lt;&gt;нет")+COUNTIFS([1]Комср!F31, "&lt;&gt;0", [1]Комср!F31, "&lt;&gt;нет")+COUNTIFS([1]Лежнр!F31, "&lt;&gt;0", [1]Лежнр!F31, "&lt;&gt;нет")+COUNTIFS([1]Лухр!F31, "&lt;&gt;0", [1]Лухр!F31, "&lt;&gt;нет")+COUNTIFS([1]Палр!F31, "&lt;&gt;0", [1]Палр!F31, "&lt;&gt;нет")+COUNTIFS([1]Пестр!F31, "&lt;&gt;0", [1]Пестр!F31, "&lt;&gt;нет")+COUNTIFS([1]Привр!F31, "&lt;&gt;0", [1]Привр!F31, "&lt;&gt;нет")+COUNTIFS([1]Пчжр!F31, "&lt;&gt;0", [1]Пчжр!F31, "&lt;&gt;нет")+COUNTIFS([1]Роднр!F31, "&lt;&gt;0", [1]Роднр!F31, "&lt;&gt;нет")+COUNTIFS([1]Савр!F31, "&lt;&gt;0", [1]Савр!F31, "&lt;&gt;нет")+COUNTIFS([1]Тейкр!F31, "&lt;&gt;0", [1]Тейкр!F31, "&lt;&gt;нет")+COUNTIFS([1]Фурмр!F31, "&lt;&gt;0", [1]Фурмр!F31, "&lt;&gt;нет")+COUNTIFS([1]Шуйр!F31, "&lt;&gt;0", [1]Шуйр!F31, "&lt;&gt;нет")+COUNTIFS([1]Южр!F31, "&lt;&gt;0", [1]Южр!F31, "&lt;&gt;нет")+COUNTIFS([1]Юрьевр!F31, "&lt;&gt;0", [1]Юрьевр!F31, "&lt;&gt;нет"))</f>
        <v>302.47608695652167</v>
      </c>
      <c r="G31" s="6">
        <f>SUM([1]ИВ:Юрьевр!G31)/(COUNTIFS([1]ИВ!G31, "&lt;&gt;0", [1]ИВ!G31, "&lt;&gt;нет")+COUNTIFS([1]ВЧГ!G31, "&lt;&gt;0", [1]ВЧГ!G31, "&lt;&gt;нет")+COUNTIFS([1]КНШМ!G31, "&lt;&gt;0", [1]КНШМ!G31, "&lt;&gt;нет")+COUNTIFS([1]КХМ!G31, "&lt;&gt;0", [1]КХМ!G31, "&lt;&gt;нет")+COUNTIFS([1]ТЕЙК!G31, "&lt;&gt;0", [1]ТЕЙК!G31, "&lt;&gt;нет")+COUNTIFS([1]ШУЯ!G31, "&lt;&gt;0", [1]ШУЯ!G31, "&lt;&gt;нет")+COUNTIFS([1]ВЛр!G31, "&lt;&gt;0", [1]ВЛр!G31, "&lt;&gt;нет")+COUNTIFS([1]Вичр!G31, "&lt;&gt;0", [1]Вичр!G31, "&lt;&gt;нет")+COUNTIFS([1]ГавПр!G31, "&lt;&gt;0", [1]ГавПр!G31, "&lt;&gt;нет")+COUNTIFS([1]Завр!G31, "&lt;&gt;0", [1]Завр!G31, "&lt;&gt;нет")+COUNTIFS([1]Ивр!G31, "&lt;&gt;0", [1]Ивр!G31, "&lt;&gt;нет")+COUNTIFS([1]Илр!G31, "&lt;&gt;0", [1]Илр!G31, "&lt;&gt;нет")+COUNTIFS([1]Кин.р!G31, "&lt;&gt;0", [1]Кин.р!G31, "&lt;&gt;нет")+COUNTIFS([1]Комср!G31, "&lt;&gt;0", [1]Комср!G31, "&lt;&gt;нет")+COUNTIFS([1]Лежнр!G31, "&lt;&gt;0", [1]Лежнр!G31, "&lt;&gt;нет")+COUNTIFS([1]Лухр!G31, "&lt;&gt;0", [1]Лухр!G31, "&lt;&gt;нет")+COUNTIFS([1]Палр!G31, "&lt;&gt;0", [1]Палр!G31, "&lt;&gt;нет")+COUNTIFS([1]Пестр!G31, "&lt;&gt;0", [1]Пестр!G31, "&lt;&gt;нет")+COUNTIFS([1]Привр!G31, "&lt;&gt;0", [1]Привр!G31, "&lt;&gt;нет")+COUNTIFS([1]Пчжр!G31, "&lt;&gt;0", [1]Пчжр!G31, "&lt;&gt;нет")+COUNTIFS([1]Роднр!G31, "&lt;&gt;0", [1]Роднр!G31, "&lt;&gt;нет")+COUNTIFS([1]Савр!G31, "&lt;&gt;0", [1]Савр!G31, "&lt;&gt;нет")+COUNTIFS([1]Тейкр!G31, "&lt;&gt;0", [1]Тейкр!G31, "&lt;&gt;нет")+COUNTIFS([1]Фурмр!G31, "&lt;&gt;0", [1]Фурмр!G31, "&lt;&gt;нет")+COUNTIFS([1]Шуйр!G31, "&lt;&gt;0", [1]Шуйр!G31, "&lt;&gt;нет")+COUNTIFS([1]Южр!G31, "&lt;&gt;0", [1]Южр!G31, "&lt;&gt;нет")+COUNTIFS([1]Юрьевр!G31, "&lt;&gt;0", [1]Юрьевр!G31, "&lt;&gt;нет"))</f>
        <v>408.59942028985506</v>
      </c>
      <c r="H31" s="7"/>
      <c r="I31" s="6">
        <f>SUM([1]ИВ:Юрьевр!I31)/(COUNTIFS([1]ИВ!I31, "&lt;&gt;0", [1]ИВ!I31, "&lt;&gt;нет")+COUNTIFS([1]ВЧГ!I31, "&lt;&gt;0", [1]ВЧГ!I31, "&lt;&gt;нет")+COUNTIFS([1]КНШМ!I31, "&lt;&gt;0", [1]КНШМ!I31, "&lt;&gt;нет")+COUNTIFS([1]КХМ!I31, "&lt;&gt;0", [1]КХМ!I31, "&lt;&gt;нет")+COUNTIFS([1]ТЕЙК!I31, "&lt;&gt;0", [1]ТЕЙК!I31, "&lt;&gt;нет")+COUNTIFS([1]ШУЯ!I31, "&lt;&gt;0", [1]ШУЯ!I31, "&lt;&gt;нет")+COUNTIFS([1]ВЛр!I31, "&lt;&gt;0", [1]ВЛр!I31, "&lt;&gt;нет")+COUNTIFS([1]Вичр!I31, "&lt;&gt;0", [1]Вичр!I31, "&lt;&gt;нет")+COUNTIFS([1]ГавПр!I31, "&lt;&gt;0", [1]ГавПр!I31, "&lt;&gt;нет")+COUNTIFS([1]Завр!I31, "&lt;&gt;0", [1]Завр!I31, "&lt;&gt;нет")+COUNTIFS([1]Ивр!I31, "&lt;&gt;0", [1]Ивр!I31, "&lt;&gt;нет")+COUNTIFS([1]Илр!I31, "&lt;&gt;0", [1]Илр!I31, "&lt;&gt;нет")+COUNTIFS([1]Кин.р!I31, "&lt;&gt;0", [1]Кин.р!I31, "&lt;&gt;нет")+COUNTIFS([1]Комср!I31, "&lt;&gt;0", [1]Комср!I31, "&lt;&gt;нет")+COUNTIFS([1]Лежнр!I31, "&lt;&gt;0", [1]Лежнр!I31, "&lt;&gt;нет")+COUNTIFS([1]Лухр!I31, "&lt;&gt;0", [1]Лухр!I31, "&lt;&gt;нет")+COUNTIFS([1]Палр!I31, "&lt;&gt;0", [1]Палр!I31, "&lt;&gt;нет")+COUNTIFS([1]Пестр!I31, "&lt;&gt;0", [1]Пестр!I31, "&lt;&gt;нет")+COUNTIFS([1]Привр!I31, "&lt;&gt;0", [1]Привр!I31, "&lt;&gt;нет")+COUNTIFS([1]Пчжр!I31, "&lt;&gt;0", [1]Пчжр!I31, "&lt;&gt;нет")+COUNTIFS([1]Роднр!I31, "&lt;&gt;0", [1]Роднр!I31, "&lt;&gt;нет")+COUNTIFS([1]Савр!I31, "&lt;&gt;0", [1]Савр!I31, "&lt;&gt;нет")+COUNTIFS([1]Тейкр!I31, "&lt;&gt;0", [1]Тейкр!I31, "&lt;&gt;нет")+COUNTIFS([1]Фурмр!I31, "&lt;&gt;0", [1]Фурмр!I31, "&lt;&gt;нет")+COUNTIFS([1]Шуйр!I31, "&lt;&gt;0", [1]Шуйр!I31, "&lt;&gt;нет")+COUNTIFS([1]Южр!I31, "&lt;&gt;0", [1]Южр!I31, "&lt;&gt;нет")+COUNTIFS([1]Юрьевр!I31, "&lt;&gt;0", [1]Юрьевр!I31, "&lt;&gt;нет"))</f>
        <v>308.58946666666668</v>
      </c>
      <c r="J31" s="6">
        <f>SUM([1]ИВ:Юрьевр!J31)/(COUNTIFS([1]ИВ!J31, "&lt;&gt;0", [1]ИВ!J31, "&lt;&gt;нет")+COUNTIFS([1]ВЧГ!J31, "&lt;&gt;0", [1]ВЧГ!J31, "&lt;&gt;нет")+COUNTIFS([1]КНШМ!J31, "&lt;&gt;0", [1]КНШМ!J31, "&lt;&gt;нет")+COUNTIFS([1]КХМ!J31, "&lt;&gt;0", [1]КХМ!J31, "&lt;&gt;нет")+COUNTIFS([1]ТЕЙК!J31, "&lt;&gt;0", [1]ТЕЙК!J31, "&lt;&gt;нет")+COUNTIFS([1]ШУЯ!J31, "&lt;&gt;0", [1]ШУЯ!J31, "&lt;&gt;нет")+COUNTIFS([1]ВЛр!J31, "&lt;&gt;0", [1]ВЛр!J31, "&lt;&gt;нет")+COUNTIFS([1]Вичр!J31, "&lt;&gt;0", [1]Вичр!J31, "&lt;&gt;нет")+COUNTIFS([1]ГавПр!J31, "&lt;&gt;0", [1]ГавПр!J31, "&lt;&gt;нет")+COUNTIFS([1]Завр!J31, "&lt;&gt;0", [1]Завр!J31, "&lt;&gt;нет")+COUNTIFS([1]Ивр!J31, "&lt;&gt;0", [1]Ивр!J31, "&lt;&gt;нет")+COUNTIFS([1]Илр!J31, "&lt;&gt;0", [1]Илр!J31, "&lt;&gt;нет")+COUNTIFS([1]Кин.р!J31, "&lt;&gt;0", [1]Кин.р!J31, "&lt;&gt;нет")+COUNTIFS([1]Комср!J31, "&lt;&gt;0", [1]Комср!J31, "&lt;&gt;нет")+COUNTIFS([1]Лежнр!J31, "&lt;&gt;0", [1]Лежнр!J31, "&lt;&gt;нет")+COUNTIFS([1]Лухр!J31, "&lt;&gt;0", [1]Лухр!J31, "&lt;&gt;нет")+COUNTIFS([1]Палр!J31, "&lt;&gt;0", [1]Палр!J31, "&lt;&gt;нет")+COUNTIFS([1]Пестр!J31, "&lt;&gt;0", [1]Пестр!J31, "&lt;&gt;нет")+COUNTIFS([1]Привр!J31, "&lt;&gt;0", [1]Привр!J31, "&lt;&gt;нет")+COUNTIFS([1]Пчжр!J31, "&lt;&gt;0", [1]Пчжр!J31, "&lt;&gt;нет")+COUNTIFS([1]Роднр!J31, "&lt;&gt;0", [1]Роднр!J31, "&lt;&gt;нет")+COUNTIFS([1]Савр!J31, "&lt;&gt;0", [1]Савр!J31, "&lt;&gt;нет")+COUNTIFS([1]Тейкр!J31, "&lt;&gt;0", [1]Тейкр!J31, "&lt;&gt;нет")+COUNTIFS([1]Фурмр!J31, "&lt;&gt;0", [1]Фурмр!J31, "&lt;&gt;нет")+COUNTIFS([1]Шуйр!J31, "&lt;&gt;0", [1]Шуйр!J31, "&lt;&gt;нет")+COUNTIFS([1]Южр!J31, "&lt;&gt;0", [1]Южр!J31, "&lt;&gt;нет")+COUNTIFS([1]Юрьевр!J31, "&lt;&gt;0", [1]Юрьевр!J31, "&lt;&gt;нет"))</f>
        <v>357.80693333333329</v>
      </c>
      <c r="K31" s="7"/>
      <c r="L31" s="6">
        <f>SUM([1]ИВ:Юрьевр!L31)/(COUNTIFS([1]ИВ!L31, "&lt;&gt;0", [1]ИВ!L31, "&lt;&gt;нет")+COUNTIFS([1]ВЧГ!L31, "&lt;&gt;0", [1]ВЧГ!L31, "&lt;&gt;нет")+COUNTIFS([1]КНШМ!L31, "&lt;&gt;0", [1]КНШМ!L31, "&lt;&gt;нет")+COUNTIFS([1]КХМ!L31, "&lt;&gt;0", [1]КХМ!L31, "&lt;&gt;нет")+COUNTIFS([1]ТЕЙК!L31, "&lt;&gt;0", [1]ТЕЙК!L31, "&lt;&gt;нет")+COUNTIFS([1]ШУЯ!L31, "&lt;&gt;0", [1]ШУЯ!L31, "&lt;&gt;нет")+COUNTIFS([1]ВЛр!L31, "&lt;&gt;0", [1]ВЛр!L31, "&lt;&gt;нет")+COUNTIFS([1]Вичр!L31, "&lt;&gt;0", [1]Вичр!L31, "&lt;&gt;нет")+COUNTIFS([1]ГавПр!L31, "&lt;&gt;0", [1]ГавПр!L31, "&lt;&gt;нет")+COUNTIFS([1]Завр!L31, "&lt;&gt;0", [1]Завр!L31, "&lt;&gt;нет")+COUNTIFS([1]Ивр!L31, "&lt;&gt;0", [1]Ивр!L31, "&lt;&gt;нет")+COUNTIFS([1]Илр!L31, "&lt;&gt;0", [1]Илр!L31, "&lt;&gt;нет")+COUNTIFS([1]Кин.р!L31, "&lt;&gt;0", [1]Кин.р!L31, "&lt;&gt;нет")+COUNTIFS([1]Комср!L31, "&lt;&gt;0", [1]Комср!L31, "&lt;&gt;нет")+COUNTIFS([1]Лежнр!L31, "&lt;&gt;0", [1]Лежнр!L31, "&lt;&gt;нет")+COUNTIFS([1]Лухр!L31, "&lt;&gt;0", [1]Лухр!L31, "&lt;&gt;нет")+COUNTIFS([1]Палр!L31, "&lt;&gt;0", [1]Палр!L31, "&lt;&gt;нет")+COUNTIFS([1]Пестр!L31, "&lt;&gt;0", [1]Пестр!L31, "&lt;&gt;нет")+COUNTIFS([1]Привр!L31, "&lt;&gt;0", [1]Привр!L31, "&lt;&gt;нет")+COUNTIFS([1]Пчжр!L31, "&lt;&gt;0", [1]Пчжр!L31, "&lt;&gt;нет")+COUNTIFS([1]Роднр!L31, "&lt;&gt;0", [1]Роднр!L31, "&lt;&gt;нет")+COUNTIFS([1]Савр!L31, "&lt;&gt;0", [1]Савр!L31, "&lt;&gt;нет")+COUNTIFS([1]Тейкр!L31, "&lt;&gt;0", [1]Тейкр!L31, "&lt;&gt;нет")+COUNTIFS([1]Фурмр!L31, "&lt;&gt;0", [1]Фурмр!L31, "&lt;&gt;нет")+COUNTIFS([1]Шуйр!L31, "&lt;&gt;0", [1]Шуйр!L31, "&lt;&gt;нет")+COUNTIFS([1]Южр!L31, "&lt;&gt;0", [1]Южр!L31, "&lt;&gt;нет")+COUNTIFS([1]Юрьевр!L31, "&lt;&gt;0", [1]Юрьевр!L31, "&lt;&gt;нет"))</f>
        <v>374.50392857142862</v>
      </c>
      <c r="M31" s="6">
        <f>SUM([1]ИВ:Юрьевр!M31)/(COUNTIFS([1]ИВ!M31, "&lt;&gt;0", [1]ИВ!M31, "&lt;&gt;нет")+COUNTIFS([1]ВЧГ!M31, "&lt;&gt;0", [1]ВЧГ!M31, "&lt;&gt;нет")+COUNTIFS([1]КНШМ!M31, "&lt;&gt;0", [1]КНШМ!M31, "&lt;&gt;нет")+COUNTIFS([1]КХМ!M31, "&lt;&gt;0", [1]КХМ!M31, "&lt;&gt;нет")+COUNTIFS([1]ТЕЙК!M31, "&lt;&gt;0", [1]ТЕЙК!M31, "&lt;&gt;нет")+COUNTIFS([1]ШУЯ!M31, "&lt;&gt;0", [1]ШУЯ!M31, "&lt;&gt;нет")+COUNTIFS([1]ВЛр!M31, "&lt;&gt;0", [1]ВЛр!M31, "&lt;&gt;нет")+COUNTIFS([1]Вичр!M31, "&lt;&gt;0", [1]Вичр!M31, "&lt;&gt;нет")+COUNTIFS([1]ГавПр!M31, "&lt;&gt;0", [1]ГавПр!M31, "&lt;&gt;нет")+COUNTIFS([1]Завр!M31, "&lt;&gt;0", [1]Завр!M31, "&lt;&gt;нет")+COUNTIFS([1]Ивр!M31, "&lt;&gt;0", [1]Ивр!M31, "&lt;&gt;нет")+COUNTIFS([1]Илр!M31, "&lt;&gt;0", [1]Илр!M31, "&lt;&gt;нет")+COUNTIFS([1]Кин.р!M31, "&lt;&gt;0", [1]Кин.р!M31, "&lt;&gt;нет")+COUNTIFS([1]Комср!M31, "&lt;&gt;0", [1]Комср!M31, "&lt;&gt;нет")+COUNTIFS([1]Лежнр!M31, "&lt;&gt;0", [1]Лежнр!M31, "&lt;&gt;нет")+COUNTIFS([1]Лухр!M31, "&lt;&gt;0", [1]Лухр!M31, "&lt;&gt;нет")+COUNTIFS([1]Палр!M31, "&lt;&gt;0", [1]Палр!M31, "&lt;&gt;нет")+COUNTIFS([1]Пестр!M31, "&lt;&gt;0", [1]Пестр!M31, "&lt;&gt;нет")+COUNTIFS([1]Привр!M31, "&lt;&gt;0", [1]Привр!M31, "&lt;&gt;нет")+COUNTIFS([1]Пчжр!M31, "&lt;&gt;0", [1]Пчжр!M31, "&lt;&gt;нет")+COUNTIFS([1]Роднр!M31, "&lt;&gt;0", [1]Роднр!M31, "&lt;&gt;нет")+COUNTIFS([1]Савр!M31, "&lt;&gt;0", [1]Савр!M31, "&lt;&gt;нет")+COUNTIFS([1]Тейкр!M31, "&lt;&gt;0", [1]Тейкр!M31, "&lt;&gt;нет")+COUNTIFS([1]Фурмр!M31, "&lt;&gt;0", [1]Фурмр!M31, "&lt;&gt;нет")+COUNTIFS([1]Шуйр!M31, "&lt;&gt;0", [1]Шуйр!M31, "&lt;&gt;нет")+COUNTIFS([1]Южр!M31, "&lt;&gt;0", [1]Южр!M31, "&lt;&gt;нет")+COUNTIFS([1]Юрьевр!M31, "&lt;&gt;0", [1]Юрьевр!M31, "&lt;&gt;нет"))</f>
        <v>440.5239285714286</v>
      </c>
      <c r="N31" s="7"/>
      <c r="O31" s="6">
        <f>[1]КНШМ!O31</f>
        <v>200</v>
      </c>
      <c r="P31" s="6">
        <f>[1]КНШМ!P31</f>
        <v>356</v>
      </c>
      <c r="Q31" s="8"/>
    </row>
    <row r="32" spans="1:17" ht="15.75" x14ac:dyDescent="0.25">
      <c r="A32" s="4">
        <v>27</v>
      </c>
      <c r="B32" s="5" t="s">
        <v>35</v>
      </c>
      <c r="C32" s="6">
        <f>SUM([1]ИВ:Юрьевр!C32)/(COUNTIFS([1]ИВ!C32, "&lt;&gt;0", [1]ИВ!C32, "&lt;&gt;нет")+COUNTIFS([1]ВЧГ!C32, "&lt;&gt;0", [1]ВЧГ!C32, "&lt;&gt;нет")+COUNTIFS([1]КНШМ!C32, "&lt;&gt;0", [1]КНШМ!C32, "&lt;&gt;нет")+COUNTIFS([1]КХМ!C32, "&lt;&gt;0", [1]КХМ!C32, "&lt;&gt;нет")+COUNTIFS([1]ТЕЙК!C32, "&lt;&gt;0", [1]ТЕЙК!C32, "&lt;&gt;нет")+COUNTIFS([1]ШУЯ!C32, "&lt;&gt;0", [1]ШУЯ!C32, "&lt;&gt;нет")+COUNTIFS([1]ВЛр!C32, "&lt;&gt;0", [1]ВЛр!C32, "&lt;&gt;нет")+COUNTIFS([1]Вичр!C32, "&lt;&gt;0", [1]Вичр!C32, "&lt;&gt;нет")+COUNTIFS([1]ГавПр!C32, "&lt;&gt;0", [1]ГавПр!C32, "&lt;&gt;нет")+COUNTIFS([1]Завр!C32, "&lt;&gt;0", [1]Завр!C32, "&lt;&gt;нет")+COUNTIFS([1]Ивр!C32, "&lt;&gt;0", [1]Ивр!C32, "&lt;&gt;нет")+COUNTIFS([1]Илр!C32, "&lt;&gt;0", [1]Илр!C32, "&lt;&gt;нет")+COUNTIFS([1]Кин.р!C32, "&lt;&gt;0", [1]Кин.р!C32, "&lt;&gt;нет")+COUNTIFS([1]Комср!C32, "&lt;&gt;0", [1]Комср!C32, "&lt;&gt;нет")+COUNTIFS([1]Лежнр!C32, "&lt;&gt;0", [1]Лежнр!C32, "&lt;&gt;нет")+COUNTIFS([1]Лухр!C32, "&lt;&gt;0", [1]Лухр!C32, "&lt;&gt;нет")+COUNTIFS([1]Палр!C32, "&lt;&gt;0", [1]Палр!C32, "&lt;&gt;нет")+COUNTIFS([1]Пестр!C32, "&lt;&gt;0", [1]Пестр!C32, "&lt;&gt;нет")+COUNTIFS([1]Привр!C32, "&lt;&gt;0", [1]Привр!C32, "&lt;&gt;нет")+COUNTIFS([1]Пчжр!C32, "&lt;&gt;0", [1]Пчжр!C32, "&lt;&gt;нет")+COUNTIFS([1]Роднр!C32, "&lt;&gt;0", [1]Роднр!C32, "&lt;&gt;нет")+COUNTIFS([1]Савр!C32, "&lt;&gt;0", [1]Савр!C32, "&lt;&gt;нет")+COUNTIFS([1]Тейкр!C32, "&lt;&gt;0", [1]Тейкр!C32, "&lt;&gt;нет")+COUNTIFS([1]Фурмр!C32, "&lt;&gt;0", [1]Фурмр!C32, "&lt;&gt;нет")+COUNTIFS([1]Шуйр!C32, "&lt;&gt;0", [1]Шуйр!C32, "&lt;&gt;нет")+COUNTIFS([1]Южр!C32, "&lt;&gt;0", [1]Южр!C32, "&lt;&gt;нет")+COUNTIFS([1]Юрьевр!C32, "&lt;&gt;0", [1]Юрьевр!C32, "&lt;&gt;нет"))</f>
        <v>682.56407407407403</v>
      </c>
      <c r="D32" s="6">
        <f>SUM([1]ИВ:Юрьевр!D32)/(COUNTIFS([1]ИВ!D32, "&lt;&gt;0", [1]ИВ!D32, "&lt;&gt;нет")+COUNTIFS([1]ВЧГ!D32, "&lt;&gt;0", [1]ВЧГ!D32, "&lt;&gt;нет")+COUNTIFS([1]КНШМ!D32, "&lt;&gt;0", [1]КНШМ!D32, "&lt;&gt;нет")+COUNTIFS([1]КХМ!D32, "&lt;&gt;0", [1]КХМ!D32, "&lt;&gt;нет")+COUNTIFS([1]ТЕЙК!D32, "&lt;&gt;0", [1]ТЕЙК!D32, "&lt;&gt;нет")+COUNTIFS([1]ШУЯ!D32, "&lt;&gt;0", [1]ШУЯ!D32, "&lt;&gt;нет")+COUNTIFS([1]ВЛр!D32, "&lt;&gt;0", [1]ВЛр!D32, "&lt;&gt;нет")+COUNTIFS([1]Вичр!D32, "&lt;&gt;0", [1]Вичр!D32, "&lt;&gt;нет")+COUNTIFS([1]ГавПр!D32, "&lt;&gt;0", [1]ГавПр!D32, "&lt;&gt;нет")+COUNTIFS([1]Завр!D32, "&lt;&gt;0", [1]Завр!D32, "&lt;&gt;нет")+COUNTIFS([1]Ивр!D32, "&lt;&gt;0", [1]Ивр!D32, "&lt;&gt;нет")+COUNTIFS([1]Илр!D32, "&lt;&gt;0", [1]Илр!D32, "&lt;&gt;нет")+COUNTIFS([1]Кин.р!D32, "&lt;&gt;0", [1]Кин.р!D32, "&lt;&gt;нет")+COUNTIFS([1]Комср!D32, "&lt;&gt;0", [1]Комср!D32, "&lt;&gt;нет")+COUNTIFS([1]Лежнр!D32, "&lt;&gt;0", [1]Лежнр!D32, "&lt;&gt;нет")+COUNTIFS([1]Лухр!D32, "&lt;&gt;0", [1]Лухр!D32, "&lt;&gt;нет")+COUNTIFS([1]Палр!D32, "&lt;&gt;0", [1]Палр!D32, "&lt;&gt;нет")+COUNTIFS([1]Пестр!D32, "&lt;&gt;0", [1]Пестр!D32, "&lt;&gt;нет")+COUNTIFS([1]Привр!D32, "&lt;&gt;0", [1]Привр!D32, "&lt;&gt;нет")+COUNTIFS([1]Пчжр!D32, "&lt;&gt;0", [1]Пчжр!D32, "&lt;&gt;нет")+COUNTIFS([1]Роднр!D32, "&lt;&gt;0", [1]Роднр!D32, "&lt;&gt;нет")+COUNTIFS([1]Савр!D32, "&lt;&gt;0", [1]Савр!D32, "&lt;&gt;нет")+COUNTIFS([1]Тейкр!D32, "&lt;&gt;0", [1]Тейкр!D32, "&lt;&gt;нет")+COUNTIFS([1]Фурмр!D32, "&lt;&gt;0", [1]Фурмр!D32, "&lt;&gt;нет")+COUNTIFS([1]Шуйр!D32, "&lt;&gt;0", [1]Шуйр!D32, "&lt;&gt;нет")+COUNTIFS([1]Южр!D32, "&lt;&gt;0", [1]Южр!D32, "&lt;&gt;нет")+COUNTIFS([1]Юрьевр!D32, "&lt;&gt;0", [1]Юрьевр!D32, "&lt;&gt;нет"))</f>
        <v>1196.191913580247</v>
      </c>
      <c r="E32" s="7"/>
      <c r="F32" s="6">
        <f>SUM([1]ИВ:Юрьевр!F32)/(COUNTIFS([1]ИВ!F32, "&lt;&gt;0", [1]ИВ!F32, "&lt;&gt;нет")+COUNTIFS([1]ВЧГ!F32, "&lt;&gt;0", [1]ВЧГ!F32, "&lt;&gt;нет")+COUNTIFS([1]КНШМ!F32, "&lt;&gt;0", [1]КНШМ!F32, "&lt;&gt;нет")+COUNTIFS([1]КХМ!F32, "&lt;&gt;0", [1]КХМ!F32, "&lt;&gt;нет")+COUNTIFS([1]ТЕЙК!F32, "&lt;&gt;0", [1]ТЕЙК!F32, "&lt;&gt;нет")+COUNTIFS([1]ШУЯ!F32, "&lt;&gt;0", [1]ШУЯ!F32, "&lt;&gt;нет")+COUNTIFS([1]ВЛр!F32, "&lt;&gt;0", [1]ВЛр!F32, "&lt;&gt;нет")+COUNTIFS([1]Вичр!F32, "&lt;&gt;0", [1]Вичр!F32, "&lt;&gt;нет")+COUNTIFS([1]ГавПр!F32, "&lt;&gt;0", [1]ГавПр!F32, "&lt;&gt;нет")+COUNTIFS([1]Завр!F32, "&lt;&gt;0", [1]Завр!F32, "&lt;&gt;нет")+COUNTIFS([1]Ивр!F32, "&lt;&gt;0", [1]Ивр!F32, "&lt;&gt;нет")+COUNTIFS([1]Илр!F32, "&lt;&gt;0", [1]Илр!F32, "&lt;&gt;нет")+COUNTIFS([1]Кин.р!F32, "&lt;&gt;0", [1]Кин.р!F32, "&lt;&gt;нет")+COUNTIFS([1]Комср!F32, "&lt;&gt;0", [1]Комср!F32, "&lt;&gt;нет")+COUNTIFS([1]Лежнр!F32, "&lt;&gt;0", [1]Лежнр!F32, "&lt;&gt;нет")+COUNTIFS([1]Лухр!F32, "&lt;&gt;0", [1]Лухр!F32, "&lt;&gt;нет")+COUNTIFS([1]Палр!F32, "&lt;&gt;0", [1]Палр!F32, "&lt;&gt;нет")+COUNTIFS([1]Пестр!F32, "&lt;&gt;0", [1]Пестр!F32, "&lt;&gt;нет")+COUNTIFS([1]Привр!F32, "&lt;&gt;0", [1]Привр!F32, "&lt;&gt;нет")+COUNTIFS([1]Пчжр!F32, "&lt;&gt;0", [1]Пчжр!F32, "&lt;&gt;нет")+COUNTIFS([1]Роднр!F32, "&lt;&gt;0", [1]Роднр!F32, "&lt;&gt;нет")+COUNTIFS([1]Савр!F32, "&lt;&gt;0", [1]Савр!F32, "&lt;&gt;нет")+COUNTIFS([1]Тейкр!F32, "&lt;&gt;0", [1]Тейкр!F32, "&lt;&gt;нет")+COUNTIFS([1]Фурмр!F32, "&lt;&gt;0", [1]Фурмр!F32, "&lt;&gt;нет")+COUNTIFS([1]Шуйр!F32, "&lt;&gt;0", [1]Шуйр!F32, "&lt;&gt;нет")+COUNTIFS([1]Южр!F32, "&lt;&gt;0", [1]Южр!F32, "&lt;&gt;нет")+COUNTIFS([1]Юрьевр!F32, "&lt;&gt;0", [1]Юрьевр!F32, "&lt;&gt;нет"))</f>
        <v>669.74319444444438</v>
      </c>
      <c r="G32" s="6">
        <f>SUM([1]ИВ:Юрьевр!G32)/(COUNTIFS([1]ИВ!G32, "&lt;&gt;0", [1]ИВ!G32, "&lt;&gt;нет")+COUNTIFS([1]ВЧГ!G32, "&lt;&gt;0", [1]ВЧГ!G32, "&lt;&gt;нет")+COUNTIFS([1]КНШМ!G32, "&lt;&gt;0", [1]КНШМ!G32, "&lt;&gt;нет")+COUNTIFS([1]КХМ!G32, "&lt;&gt;0", [1]КХМ!G32, "&lt;&gt;нет")+COUNTIFS([1]ТЕЙК!G32, "&lt;&gt;0", [1]ТЕЙК!G32, "&lt;&gt;нет")+COUNTIFS([1]ШУЯ!G32, "&lt;&gt;0", [1]ШУЯ!G32, "&lt;&gt;нет")+COUNTIFS([1]ВЛр!G32, "&lt;&gt;0", [1]ВЛр!G32, "&lt;&gt;нет")+COUNTIFS([1]Вичр!G32, "&lt;&gt;0", [1]Вичр!G32, "&lt;&gt;нет")+COUNTIFS([1]ГавПр!G32, "&lt;&gt;0", [1]ГавПр!G32, "&lt;&gt;нет")+COUNTIFS([1]Завр!G32, "&lt;&gt;0", [1]Завр!G32, "&lt;&gt;нет")+COUNTIFS([1]Ивр!G32, "&lt;&gt;0", [1]Ивр!G32, "&lt;&gt;нет")+COUNTIFS([1]Илр!G32, "&lt;&gt;0", [1]Илр!G32, "&lt;&gt;нет")+COUNTIFS([1]Кин.р!G32, "&lt;&gt;0", [1]Кин.р!G32, "&lt;&gt;нет")+COUNTIFS([1]Комср!G32, "&lt;&gt;0", [1]Комср!G32, "&lt;&gt;нет")+COUNTIFS([1]Лежнр!G32, "&lt;&gt;0", [1]Лежнр!G32, "&lt;&gt;нет")+COUNTIFS([1]Лухр!G32, "&lt;&gt;0", [1]Лухр!G32, "&lt;&gt;нет")+COUNTIFS([1]Палр!G32, "&lt;&gt;0", [1]Палр!G32, "&lt;&gt;нет")+COUNTIFS([1]Пестр!G32, "&lt;&gt;0", [1]Пестр!G32, "&lt;&gt;нет")+COUNTIFS([1]Привр!G32, "&lt;&gt;0", [1]Привр!G32, "&lt;&gt;нет")+COUNTIFS([1]Пчжр!G32, "&lt;&gt;0", [1]Пчжр!G32, "&lt;&gt;нет")+COUNTIFS([1]Роднр!G32, "&lt;&gt;0", [1]Роднр!G32, "&lt;&gt;нет")+COUNTIFS([1]Савр!G32, "&lt;&gt;0", [1]Савр!G32, "&lt;&gt;нет")+COUNTIFS([1]Тейкр!G32, "&lt;&gt;0", [1]Тейкр!G32, "&lt;&gt;нет")+COUNTIFS([1]Фурмр!G32, "&lt;&gt;0", [1]Фурмр!G32, "&lt;&gt;нет")+COUNTIFS([1]Шуйр!G32, "&lt;&gt;0", [1]Шуйр!G32, "&lt;&gt;нет")+COUNTIFS([1]Южр!G32, "&lt;&gt;0", [1]Южр!G32, "&lt;&gt;нет")+COUNTIFS([1]Юрьевр!G32, "&lt;&gt;0", [1]Юрьевр!G32, "&lt;&gt;нет"))</f>
        <v>1059.7093055555554</v>
      </c>
      <c r="H32" s="7"/>
      <c r="I32" s="6">
        <f>SUM([1]ИВ:Юрьевр!I32)/(COUNTIFS([1]ИВ!I32, "&lt;&gt;0", [1]ИВ!I32, "&lt;&gt;нет")+COUNTIFS([1]ВЧГ!I32, "&lt;&gt;0", [1]ВЧГ!I32, "&lt;&gt;нет")+COUNTIFS([1]КНШМ!I32, "&lt;&gt;0", [1]КНШМ!I32, "&lt;&gt;нет")+COUNTIFS([1]КХМ!I32, "&lt;&gt;0", [1]КХМ!I32, "&lt;&gt;нет")+COUNTIFS([1]ТЕЙК!I32, "&lt;&gt;0", [1]ТЕЙК!I32, "&lt;&gt;нет")+COUNTIFS([1]ШУЯ!I32, "&lt;&gt;0", [1]ШУЯ!I32, "&lt;&gt;нет")+COUNTIFS([1]ВЛр!I32, "&lt;&gt;0", [1]ВЛр!I32, "&lt;&gt;нет")+COUNTIFS([1]Вичр!I32, "&lt;&gt;0", [1]Вичр!I32, "&lt;&gt;нет")+COUNTIFS([1]ГавПр!I32, "&lt;&gt;0", [1]ГавПр!I32, "&lt;&gt;нет")+COUNTIFS([1]Завр!I32, "&lt;&gt;0", [1]Завр!I32, "&lt;&gt;нет")+COUNTIFS([1]Ивр!I32, "&lt;&gt;0", [1]Ивр!I32, "&lt;&gt;нет")+COUNTIFS([1]Илр!I32, "&lt;&gt;0", [1]Илр!I32, "&lt;&gt;нет")+COUNTIFS([1]Кин.р!I32, "&lt;&gt;0", [1]Кин.р!I32, "&lt;&gt;нет")+COUNTIFS([1]Комср!I32, "&lt;&gt;0", [1]Комср!I32, "&lt;&gt;нет")+COUNTIFS([1]Лежнр!I32, "&lt;&gt;0", [1]Лежнр!I32, "&lt;&gt;нет")+COUNTIFS([1]Лухр!I32, "&lt;&gt;0", [1]Лухр!I32, "&lt;&gt;нет")+COUNTIFS([1]Палр!I32, "&lt;&gt;0", [1]Палр!I32, "&lt;&gt;нет")+COUNTIFS([1]Пестр!I32, "&lt;&gt;0", [1]Пестр!I32, "&lt;&gt;нет")+COUNTIFS([1]Привр!I32, "&lt;&gt;0", [1]Привр!I32, "&lt;&gt;нет")+COUNTIFS([1]Пчжр!I32, "&lt;&gt;0", [1]Пчжр!I32, "&lt;&gt;нет")+COUNTIFS([1]Роднр!I32, "&lt;&gt;0", [1]Роднр!I32, "&lt;&gt;нет")+COUNTIFS([1]Савр!I32, "&lt;&gt;0", [1]Савр!I32, "&lt;&gt;нет")+COUNTIFS([1]Тейкр!I32, "&lt;&gt;0", [1]Тейкр!I32, "&lt;&gt;нет")+COUNTIFS([1]Фурмр!I32, "&lt;&gt;0", [1]Фурмр!I32, "&lt;&gt;нет")+COUNTIFS([1]Шуйр!I32, "&lt;&gt;0", [1]Шуйр!I32, "&lt;&gt;нет")+COUNTIFS([1]Южр!I32, "&lt;&gt;0", [1]Южр!I32, "&lt;&gt;нет")+COUNTIFS([1]Юрьевр!I32, "&lt;&gt;0", [1]Юрьевр!I32, "&lt;&gt;нет"))</f>
        <v>716.27435897435885</v>
      </c>
      <c r="J32" s="6">
        <f>SUM([1]ИВ:Юрьевр!J32)/(COUNTIFS([1]ИВ!J32, "&lt;&gt;0", [1]ИВ!J32, "&lt;&gt;нет")+COUNTIFS([1]ВЧГ!J32, "&lt;&gt;0", [1]ВЧГ!J32, "&lt;&gt;нет")+COUNTIFS([1]КНШМ!J32, "&lt;&gt;0", [1]КНШМ!J32, "&lt;&gt;нет")+COUNTIFS([1]КХМ!J32, "&lt;&gt;0", [1]КХМ!J32, "&lt;&gt;нет")+COUNTIFS([1]ТЕЙК!J32, "&lt;&gt;0", [1]ТЕЙК!J32, "&lt;&gt;нет")+COUNTIFS([1]ШУЯ!J32, "&lt;&gt;0", [1]ШУЯ!J32, "&lt;&gt;нет")+COUNTIFS([1]ВЛр!J32, "&lt;&gt;0", [1]ВЛр!J32, "&lt;&gt;нет")+COUNTIFS([1]Вичр!J32, "&lt;&gt;0", [1]Вичр!J32, "&lt;&gt;нет")+COUNTIFS([1]ГавПр!J32, "&lt;&gt;0", [1]ГавПр!J32, "&lt;&gt;нет")+COUNTIFS([1]Завр!J32, "&lt;&gt;0", [1]Завр!J32, "&lt;&gt;нет")+COUNTIFS([1]Ивр!J32, "&lt;&gt;0", [1]Ивр!J32, "&lt;&gt;нет")+COUNTIFS([1]Илр!J32, "&lt;&gt;0", [1]Илр!J32, "&lt;&gt;нет")+COUNTIFS([1]Кин.р!J32, "&lt;&gt;0", [1]Кин.р!J32, "&lt;&gt;нет")+COUNTIFS([1]Комср!J32, "&lt;&gt;0", [1]Комср!J32, "&lt;&gt;нет")+COUNTIFS([1]Лежнр!J32, "&lt;&gt;0", [1]Лежнр!J32, "&lt;&gt;нет")+COUNTIFS([1]Лухр!J32, "&lt;&gt;0", [1]Лухр!J32, "&lt;&gt;нет")+COUNTIFS([1]Палр!J32, "&lt;&gt;0", [1]Палр!J32, "&lt;&gt;нет")+COUNTIFS([1]Пестр!J32, "&lt;&gt;0", [1]Пестр!J32, "&lt;&gt;нет")+COUNTIFS([1]Привр!J32, "&lt;&gt;0", [1]Привр!J32, "&lt;&gt;нет")+COUNTIFS([1]Пчжр!J32, "&lt;&gt;0", [1]Пчжр!J32, "&lt;&gt;нет")+COUNTIFS([1]Роднр!J32, "&lt;&gt;0", [1]Роднр!J32, "&lt;&gt;нет")+COUNTIFS([1]Савр!J32, "&lt;&gt;0", [1]Савр!J32, "&lt;&gt;нет")+COUNTIFS([1]Тейкр!J32, "&lt;&gt;0", [1]Тейкр!J32, "&lt;&gt;нет")+COUNTIFS([1]Фурмр!J32, "&lt;&gt;0", [1]Фурмр!J32, "&lt;&gt;нет")+COUNTIFS([1]Шуйр!J32, "&lt;&gt;0", [1]Шуйр!J32, "&lt;&gt;нет")+COUNTIFS([1]Южр!J32, "&lt;&gt;0", [1]Южр!J32, "&lt;&gt;нет")+COUNTIFS([1]Юрьевр!J32, "&lt;&gt;0", [1]Юрьевр!J32, "&lt;&gt;нет"))</f>
        <v>907.86282051282058</v>
      </c>
      <c r="K32" s="7"/>
      <c r="L32" s="6">
        <f>SUM([1]ИВ:Юрьевр!L32)/(COUNTIFS([1]ИВ!L32, "&lt;&gt;0", [1]ИВ!L32, "&lt;&gt;нет")+COUNTIFS([1]ВЧГ!L32, "&lt;&gt;0", [1]ВЧГ!L32, "&lt;&gt;нет")+COUNTIFS([1]КНШМ!L32, "&lt;&gt;0", [1]КНШМ!L32, "&lt;&gt;нет")+COUNTIFS([1]КХМ!L32, "&lt;&gt;0", [1]КХМ!L32, "&lt;&gt;нет")+COUNTIFS([1]ТЕЙК!L32, "&lt;&gt;0", [1]ТЕЙК!L32, "&lt;&gt;нет")+COUNTIFS([1]ШУЯ!L32, "&lt;&gt;0", [1]ШУЯ!L32, "&lt;&gt;нет")+COUNTIFS([1]ВЛр!L32, "&lt;&gt;0", [1]ВЛр!L32, "&lt;&gt;нет")+COUNTIFS([1]Вичр!L32, "&lt;&gt;0", [1]Вичр!L32, "&lt;&gt;нет")+COUNTIFS([1]ГавПр!L32, "&lt;&gt;0", [1]ГавПр!L32, "&lt;&gt;нет")+COUNTIFS([1]Завр!L32, "&lt;&gt;0", [1]Завр!L32, "&lt;&gt;нет")+COUNTIFS([1]Ивр!L32, "&lt;&gt;0", [1]Ивр!L32, "&lt;&gt;нет")+COUNTIFS([1]Илр!L32, "&lt;&gt;0", [1]Илр!L32, "&lt;&gt;нет")+COUNTIFS([1]Кин.р!L32, "&lt;&gt;0", [1]Кин.р!L32, "&lt;&gt;нет")+COUNTIFS([1]Комср!L32, "&lt;&gt;0", [1]Комср!L32, "&lt;&gt;нет")+COUNTIFS([1]Лежнр!L32, "&lt;&gt;0", [1]Лежнр!L32, "&lt;&gt;нет")+COUNTIFS([1]Лухр!L32, "&lt;&gt;0", [1]Лухр!L32, "&lt;&gt;нет")+COUNTIFS([1]Палр!L32, "&lt;&gt;0", [1]Палр!L32, "&lt;&gt;нет")+COUNTIFS([1]Пестр!L32, "&lt;&gt;0", [1]Пестр!L32, "&lt;&gt;нет")+COUNTIFS([1]Привр!L32, "&lt;&gt;0", [1]Привр!L32, "&lt;&gt;нет")+COUNTIFS([1]Пчжр!L32, "&lt;&gt;0", [1]Пчжр!L32, "&lt;&gt;нет")+COUNTIFS([1]Роднр!L32, "&lt;&gt;0", [1]Роднр!L32, "&lt;&gt;нет")+COUNTIFS([1]Савр!L32, "&lt;&gt;0", [1]Савр!L32, "&lt;&gt;нет")+COUNTIFS([1]Тейкр!L32, "&lt;&gt;0", [1]Тейкр!L32, "&lt;&gt;нет")+COUNTIFS([1]Фурмр!L32, "&lt;&gt;0", [1]Фурмр!L32, "&lt;&gt;нет")+COUNTIFS([1]Шуйр!L32, "&lt;&gt;0", [1]Шуйр!L32, "&lt;&gt;нет")+COUNTIFS([1]Южр!L32, "&lt;&gt;0", [1]Южр!L32, "&lt;&gt;нет")+COUNTIFS([1]Юрьевр!L32, "&lt;&gt;0", [1]Юрьевр!L32, "&lt;&gt;нет"))</f>
        <v>668.375</v>
      </c>
      <c r="M32" s="6">
        <f>SUM([1]ИВ:Юрьевр!M32)/(COUNTIFS([1]ИВ!M32, "&lt;&gt;0", [1]ИВ!M32, "&lt;&gt;нет")+COUNTIFS([1]ВЧГ!M32, "&lt;&gt;0", [1]ВЧГ!M32, "&lt;&gt;нет")+COUNTIFS([1]КНШМ!M32, "&lt;&gt;0", [1]КНШМ!M32, "&lt;&gt;нет")+COUNTIFS([1]КХМ!M32, "&lt;&gt;0", [1]КХМ!M32, "&lt;&gt;нет")+COUNTIFS([1]ТЕЙК!M32, "&lt;&gt;0", [1]ТЕЙК!M32, "&lt;&gt;нет")+COUNTIFS([1]ШУЯ!M32, "&lt;&gt;0", [1]ШУЯ!M32, "&lt;&gt;нет")+COUNTIFS([1]ВЛр!M32, "&lt;&gt;0", [1]ВЛр!M32, "&lt;&gt;нет")+COUNTIFS([1]Вичр!M32, "&lt;&gt;0", [1]Вичр!M32, "&lt;&gt;нет")+COUNTIFS([1]ГавПр!M32, "&lt;&gt;0", [1]ГавПр!M32, "&lt;&gt;нет")+COUNTIFS([1]Завр!M32, "&lt;&gt;0", [1]Завр!M32, "&lt;&gt;нет")+COUNTIFS([1]Ивр!M32, "&lt;&gt;0", [1]Ивр!M32, "&lt;&gt;нет")+COUNTIFS([1]Илр!M32, "&lt;&gt;0", [1]Илр!M32, "&lt;&gt;нет")+COUNTIFS([1]Кин.р!M32, "&lt;&gt;0", [1]Кин.р!M32, "&lt;&gt;нет")+COUNTIFS([1]Комср!M32, "&lt;&gt;0", [1]Комср!M32, "&lt;&gt;нет")+COUNTIFS([1]Лежнр!M32, "&lt;&gt;0", [1]Лежнр!M32, "&lt;&gt;нет")+COUNTIFS([1]Лухр!M32, "&lt;&gt;0", [1]Лухр!M32, "&lt;&gt;нет")+COUNTIFS([1]Палр!M32, "&lt;&gt;0", [1]Палр!M32, "&lt;&gt;нет")+COUNTIFS([1]Пестр!M32, "&lt;&gt;0", [1]Пестр!M32, "&lt;&gt;нет")+COUNTIFS([1]Привр!M32, "&lt;&gt;0", [1]Привр!M32, "&lt;&gt;нет")+COUNTIFS([1]Пчжр!M32, "&lt;&gt;0", [1]Пчжр!M32, "&lt;&gt;нет")+COUNTIFS([1]Роднр!M32, "&lt;&gt;0", [1]Роднр!M32, "&lt;&gt;нет")+COUNTIFS([1]Савр!M32, "&lt;&gt;0", [1]Савр!M32, "&lt;&gt;нет")+COUNTIFS([1]Тейкр!M32, "&lt;&gt;0", [1]Тейкр!M32, "&lt;&gt;нет")+COUNTIFS([1]Фурмр!M32, "&lt;&gt;0", [1]Фурмр!M32, "&lt;&gt;нет")+COUNTIFS([1]Шуйр!M32, "&lt;&gt;0", [1]Шуйр!M32, "&lt;&gt;нет")+COUNTIFS([1]Южр!M32, "&lt;&gt;0", [1]Южр!M32, "&lt;&gt;нет")+COUNTIFS([1]Юрьевр!M32, "&lt;&gt;0", [1]Юрьевр!M32, "&lt;&gt;нет"))</f>
        <v>844.91071428571433</v>
      </c>
      <c r="N32" s="7"/>
      <c r="O32" s="6">
        <f>[1]КНШМ!O32</f>
        <v>650</v>
      </c>
      <c r="P32" s="6">
        <f>[1]КНШМ!P32</f>
        <v>1200</v>
      </c>
      <c r="Q32" s="8"/>
    </row>
    <row r="33" spans="1:17" ht="15.75" x14ac:dyDescent="0.25">
      <c r="A33" s="4">
        <v>28</v>
      </c>
      <c r="B33" s="5" t="s">
        <v>36</v>
      </c>
      <c r="C33" s="6">
        <f>SUM([1]ИВ:Юрьевр!C33)/(COUNTIFS([1]ИВ!C33, "&lt;&gt;0", [1]ИВ!C33, "&lt;&gt;нет")+COUNTIFS([1]ВЧГ!C33, "&lt;&gt;0", [1]ВЧГ!C33, "&lt;&gt;нет")+COUNTIFS([1]КНШМ!C33, "&lt;&gt;0", [1]КНШМ!C33, "&lt;&gt;нет")+COUNTIFS([1]КХМ!C33, "&lt;&gt;0", [1]КХМ!C33, "&lt;&gt;нет")+COUNTIFS([1]ТЕЙК!C33, "&lt;&gt;0", [1]ТЕЙК!C33, "&lt;&gt;нет")+COUNTIFS([1]ШУЯ!C33, "&lt;&gt;0", [1]ШУЯ!C33, "&lt;&gt;нет")+COUNTIFS([1]ВЛр!C33, "&lt;&gt;0", [1]ВЛр!C33, "&lt;&gt;нет")+COUNTIFS([1]Вичр!C33, "&lt;&gt;0", [1]Вичр!C33, "&lt;&gt;нет")+COUNTIFS([1]ГавПр!C33, "&lt;&gt;0", [1]ГавПр!C33, "&lt;&gt;нет")+COUNTIFS([1]Завр!C33, "&lt;&gt;0", [1]Завр!C33, "&lt;&gt;нет")+COUNTIFS([1]Ивр!C33, "&lt;&gt;0", [1]Ивр!C33, "&lt;&gt;нет")+COUNTIFS([1]Илр!C33, "&lt;&gt;0", [1]Илр!C33, "&lt;&gt;нет")+COUNTIFS([1]Кин.р!C33, "&lt;&gt;0", [1]Кин.р!C33, "&lt;&gt;нет")+COUNTIFS([1]Комср!C33, "&lt;&gt;0", [1]Комср!C33, "&lt;&gt;нет")+COUNTIFS([1]Лежнр!C33, "&lt;&gt;0", [1]Лежнр!C33, "&lt;&gt;нет")+COUNTIFS([1]Лухр!C33, "&lt;&gt;0", [1]Лухр!C33, "&lt;&gt;нет")+COUNTIFS([1]Палр!C33, "&lt;&gt;0", [1]Палр!C33, "&lt;&gt;нет")+COUNTIFS([1]Пестр!C33, "&lt;&gt;0", [1]Пестр!C33, "&lt;&gt;нет")+COUNTIFS([1]Привр!C33, "&lt;&gt;0", [1]Привр!C33, "&lt;&gt;нет")+COUNTIFS([1]Пчжр!C33, "&lt;&gt;0", [1]Пчжр!C33, "&lt;&gt;нет")+COUNTIFS([1]Роднр!C33, "&lt;&gt;0", [1]Роднр!C33, "&lt;&gt;нет")+COUNTIFS([1]Савр!C33, "&lt;&gt;0", [1]Савр!C33, "&lt;&gt;нет")+COUNTIFS([1]Тейкр!C33, "&lt;&gt;0", [1]Тейкр!C33, "&lt;&gt;нет")+COUNTIFS([1]Фурмр!C33, "&lt;&gt;0", [1]Фурмр!C33, "&lt;&gt;нет")+COUNTIFS([1]Шуйр!C33, "&lt;&gt;0", [1]Шуйр!C33, "&lt;&gt;нет")+COUNTIFS([1]Южр!C33, "&lt;&gt;0", [1]Южр!C33, "&lt;&gt;нет")+COUNTIFS([1]Юрьевр!C33, "&lt;&gt;0", [1]Юрьевр!C33, "&lt;&gt;нет"))</f>
        <v>80.34148148148148</v>
      </c>
      <c r="D33" s="6">
        <f>SUM([1]ИВ:Юрьевр!D33)/(COUNTIFS([1]ИВ!D33, "&lt;&gt;0", [1]ИВ!D33, "&lt;&gt;нет")+COUNTIFS([1]ВЧГ!D33, "&lt;&gt;0", [1]ВЧГ!D33, "&lt;&gt;нет")+COUNTIFS([1]КНШМ!D33, "&lt;&gt;0", [1]КНШМ!D33, "&lt;&gt;нет")+COUNTIFS([1]КХМ!D33, "&lt;&gt;0", [1]КХМ!D33, "&lt;&gt;нет")+COUNTIFS([1]ТЕЙК!D33, "&lt;&gt;0", [1]ТЕЙК!D33, "&lt;&gt;нет")+COUNTIFS([1]ШУЯ!D33, "&lt;&gt;0", [1]ШУЯ!D33, "&lt;&gt;нет")+COUNTIFS([1]ВЛр!D33, "&lt;&gt;0", [1]ВЛр!D33, "&lt;&gt;нет")+COUNTIFS([1]Вичр!D33, "&lt;&gt;0", [1]Вичр!D33, "&lt;&gt;нет")+COUNTIFS([1]ГавПр!D33, "&lt;&gt;0", [1]ГавПр!D33, "&lt;&gt;нет")+COUNTIFS([1]Завр!D33, "&lt;&gt;0", [1]Завр!D33, "&lt;&gt;нет")+COUNTIFS([1]Ивр!D33, "&lt;&gt;0", [1]Ивр!D33, "&lt;&gt;нет")+COUNTIFS([1]Илр!D33, "&lt;&gt;0", [1]Илр!D33, "&lt;&gt;нет")+COUNTIFS([1]Кин.р!D33, "&lt;&gt;0", [1]Кин.р!D33, "&lt;&gt;нет")+COUNTIFS([1]Комср!D33, "&lt;&gt;0", [1]Комср!D33, "&lt;&gt;нет")+COUNTIFS([1]Лежнр!D33, "&lt;&gt;0", [1]Лежнр!D33, "&lt;&gt;нет")+COUNTIFS([1]Лухр!D33, "&lt;&gt;0", [1]Лухр!D33, "&lt;&gt;нет")+COUNTIFS([1]Палр!D33, "&lt;&gt;0", [1]Палр!D33, "&lt;&gt;нет")+COUNTIFS([1]Пестр!D33, "&lt;&gt;0", [1]Пестр!D33, "&lt;&gt;нет")+COUNTIFS([1]Привр!D33, "&lt;&gt;0", [1]Привр!D33, "&lt;&gt;нет")+COUNTIFS([1]Пчжр!D33, "&lt;&gt;0", [1]Пчжр!D33, "&lt;&gt;нет")+COUNTIFS([1]Роднр!D33, "&lt;&gt;0", [1]Роднр!D33, "&lt;&gt;нет")+COUNTIFS([1]Савр!D33, "&lt;&gt;0", [1]Савр!D33, "&lt;&gt;нет")+COUNTIFS([1]Тейкр!D33, "&lt;&gt;0", [1]Тейкр!D33, "&lt;&gt;нет")+COUNTIFS([1]Фурмр!D33, "&lt;&gt;0", [1]Фурмр!D33, "&lt;&gt;нет")+COUNTIFS([1]Шуйр!D33, "&lt;&gt;0", [1]Шуйр!D33, "&lt;&gt;нет")+COUNTIFS([1]Южр!D33, "&lt;&gt;0", [1]Южр!D33, "&lt;&gt;нет")+COUNTIFS([1]Юрьевр!D33, "&lt;&gt;0", [1]Юрьевр!D33, "&lt;&gt;нет"))</f>
        <v>143.63888888888883</v>
      </c>
      <c r="E33" s="7"/>
      <c r="F33" s="6">
        <f>SUM([1]ИВ:Юрьевр!F33)/(COUNTIFS([1]ИВ!F33, "&lt;&gt;0", [1]ИВ!F33, "&lt;&gt;нет")+COUNTIFS([1]ВЧГ!F33, "&lt;&gt;0", [1]ВЧГ!F33, "&lt;&gt;нет")+COUNTIFS([1]КНШМ!F33, "&lt;&gt;0", [1]КНШМ!F33, "&lt;&gt;нет")+COUNTIFS([1]КХМ!F33, "&lt;&gt;0", [1]КХМ!F33, "&lt;&gt;нет")+COUNTIFS([1]ТЕЙК!F33, "&lt;&gt;0", [1]ТЕЙК!F33, "&lt;&gt;нет")+COUNTIFS([1]ШУЯ!F33, "&lt;&gt;0", [1]ШУЯ!F33, "&lt;&gt;нет")+COUNTIFS([1]ВЛр!F33, "&lt;&gt;0", [1]ВЛр!F33, "&lt;&gt;нет")+COUNTIFS([1]Вичр!F33, "&lt;&gt;0", [1]Вичр!F33, "&lt;&gt;нет")+COUNTIFS([1]ГавПр!F33, "&lt;&gt;0", [1]ГавПр!F33, "&lt;&gt;нет")+COUNTIFS([1]Завр!F33, "&lt;&gt;0", [1]Завр!F33, "&lt;&gt;нет")+COUNTIFS([1]Ивр!F33, "&lt;&gt;0", [1]Ивр!F33, "&lt;&gt;нет")+COUNTIFS([1]Илр!F33, "&lt;&gt;0", [1]Илр!F33, "&lt;&gt;нет")+COUNTIFS([1]Кин.р!F33, "&lt;&gt;0", [1]Кин.р!F33, "&lt;&gt;нет")+COUNTIFS([1]Комср!F33, "&lt;&gt;0", [1]Комср!F33, "&lt;&gt;нет")+COUNTIFS([1]Лежнр!F33, "&lt;&gt;0", [1]Лежнр!F33, "&lt;&gt;нет")+COUNTIFS([1]Лухр!F33, "&lt;&gt;0", [1]Лухр!F33, "&lt;&gt;нет")+COUNTIFS([1]Палр!F33, "&lt;&gt;0", [1]Палр!F33, "&lt;&gt;нет")+COUNTIFS([1]Пестр!F33, "&lt;&gt;0", [1]Пестр!F33, "&lt;&gt;нет")+COUNTIFS([1]Привр!F33, "&lt;&gt;0", [1]Привр!F33, "&lt;&gt;нет")+COUNTIFS([1]Пчжр!F33, "&lt;&gt;0", [1]Пчжр!F33, "&lt;&gt;нет")+COUNTIFS([1]Роднр!F33, "&lt;&gt;0", [1]Роднр!F33, "&lt;&gt;нет")+COUNTIFS([1]Савр!F33, "&lt;&gt;0", [1]Савр!F33, "&lt;&gt;нет")+COUNTIFS([1]Тейкр!F33, "&lt;&gt;0", [1]Тейкр!F33, "&lt;&gt;нет")+COUNTIFS([1]Фурмр!F33, "&lt;&gt;0", [1]Фурмр!F33, "&lt;&gt;нет")+COUNTIFS([1]Шуйр!F33, "&lt;&gt;0", [1]Шуйр!F33, "&lt;&gt;нет")+COUNTIFS([1]Южр!F33, "&lt;&gt;0", [1]Южр!F33, "&lt;&gt;нет")+COUNTIFS([1]Юрьевр!F33, "&lt;&gt;0", [1]Юрьевр!F33, "&lt;&gt;нет"))</f>
        <v>48.857777777777777</v>
      </c>
      <c r="G33" s="6">
        <f>SUM([1]ИВ:Юрьевр!G33)/(COUNTIFS([1]ИВ!G33, "&lt;&gt;0", [1]ИВ!G33, "&lt;&gt;нет")+COUNTIFS([1]ВЧГ!G33, "&lt;&gt;0", [1]ВЧГ!G33, "&lt;&gt;нет")+COUNTIFS([1]КНШМ!G33, "&lt;&gt;0", [1]КНШМ!G33, "&lt;&gt;нет")+COUNTIFS([1]КХМ!G33, "&lt;&gt;0", [1]КХМ!G33, "&lt;&gt;нет")+COUNTIFS([1]ТЕЙК!G33, "&lt;&gt;0", [1]ТЕЙК!G33, "&lt;&gt;нет")+COUNTIFS([1]ШУЯ!G33, "&lt;&gt;0", [1]ШУЯ!G33, "&lt;&gt;нет")+COUNTIFS([1]ВЛр!G33, "&lt;&gt;0", [1]ВЛр!G33, "&lt;&gt;нет")+COUNTIFS([1]Вичр!G33, "&lt;&gt;0", [1]Вичр!G33, "&lt;&gt;нет")+COUNTIFS([1]ГавПр!G33, "&lt;&gt;0", [1]ГавПр!G33, "&lt;&gt;нет")+COUNTIFS([1]Завр!G33, "&lt;&gt;0", [1]Завр!G33, "&lt;&gt;нет")+COUNTIFS([1]Ивр!G33, "&lt;&gt;0", [1]Ивр!G33, "&lt;&gt;нет")+COUNTIFS([1]Илр!G33, "&lt;&gt;0", [1]Илр!G33, "&lt;&gt;нет")+COUNTIFS([1]Кин.р!G33, "&lt;&gt;0", [1]Кин.р!G33, "&lt;&gt;нет")+COUNTIFS([1]Комср!G33, "&lt;&gt;0", [1]Комср!G33, "&lt;&gt;нет")+COUNTIFS([1]Лежнр!G33, "&lt;&gt;0", [1]Лежнр!G33, "&lt;&gt;нет")+COUNTIFS([1]Лухр!G33, "&lt;&gt;0", [1]Лухр!G33, "&lt;&gt;нет")+COUNTIFS([1]Палр!G33, "&lt;&gt;0", [1]Палр!G33, "&lt;&gt;нет")+COUNTIFS([1]Пестр!G33, "&lt;&gt;0", [1]Пестр!G33, "&lt;&gt;нет")+COUNTIFS([1]Привр!G33, "&lt;&gt;0", [1]Привр!G33, "&lt;&gt;нет")+COUNTIFS([1]Пчжр!G33, "&lt;&gt;0", [1]Пчжр!G33, "&lt;&gt;нет")+COUNTIFS([1]Роднр!G33, "&lt;&gt;0", [1]Роднр!G33, "&lt;&gt;нет")+COUNTIFS([1]Савр!G33, "&lt;&gt;0", [1]Савр!G33, "&lt;&gt;нет")+COUNTIFS([1]Тейкр!G33, "&lt;&gt;0", [1]Тейкр!G33, "&lt;&gt;нет")+COUNTIFS([1]Фурмр!G33, "&lt;&gt;0", [1]Фурмр!G33, "&lt;&gt;нет")+COUNTIFS([1]Шуйр!G33, "&lt;&gt;0", [1]Шуйр!G33, "&lt;&gt;нет")+COUNTIFS([1]Южр!G33, "&lt;&gt;0", [1]Южр!G33, "&lt;&gt;нет")+COUNTIFS([1]Юрьевр!G33, "&lt;&gt;0", [1]Юрьевр!G33, "&lt;&gt;нет"))</f>
        <v>58.478055555555557</v>
      </c>
      <c r="H33" s="7"/>
      <c r="I33" s="6">
        <f>SUM([1]ИВ:Юрьевр!I33)/(COUNTIFS([1]ИВ!I33, "&lt;&gt;0", [1]ИВ!I33, "&lt;&gt;нет")+COUNTIFS([1]ВЧГ!I33, "&lt;&gt;0", [1]ВЧГ!I33, "&lt;&gt;нет")+COUNTIFS([1]КНШМ!I33, "&lt;&gt;0", [1]КНШМ!I33, "&lt;&gt;нет")+COUNTIFS([1]КХМ!I33, "&lt;&gt;0", [1]КХМ!I33, "&lt;&gt;нет")+COUNTIFS([1]ТЕЙК!I33, "&lt;&gt;0", [1]ТЕЙК!I33, "&lt;&gt;нет")+COUNTIFS([1]ШУЯ!I33, "&lt;&gt;0", [1]ШУЯ!I33, "&lt;&gt;нет")+COUNTIFS([1]ВЛр!I33, "&lt;&gt;0", [1]ВЛр!I33, "&lt;&gt;нет")+COUNTIFS([1]Вичр!I33, "&lt;&gt;0", [1]Вичр!I33, "&lt;&gt;нет")+COUNTIFS([1]ГавПр!I33, "&lt;&gt;0", [1]ГавПр!I33, "&lt;&gt;нет")+COUNTIFS([1]Завр!I33, "&lt;&gt;0", [1]Завр!I33, "&lt;&gt;нет")+COUNTIFS([1]Ивр!I33, "&lt;&gt;0", [1]Ивр!I33, "&lt;&gt;нет")+COUNTIFS([1]Илр!I33, "&lt;&gt;0", [1]Илр!I33, "&lt;&gt;нет")+COUNTIFS([1]Кин.р!I33, "&lt;&gt;0", [1]Кин.р!I33, "&lt;&gt;нет")+COUNTIFS([1]Комср!I33, "&lt;&gt;0", [1]Комср!I33, "&lt;&gt;нет")+COUNTIFS([1]Лежнр!I33, "&lt;&gt;0", [1]Лежнр!I33, "&lt;&gt;нет")+COUNTIFS([1]Лухр!I33, "&lt;&gt;0", [1]Лухр!I33, "&lt;&gt;нет")+COUNTIFS([1]Палр!I33, "&lt;&gt;0", [1]Палр!I33, "&lt;&gt;нет")+COUNTIFS([1]Пестр!I33, "&lt;&gt;0", [1]Пестр!I33, "&lt;&gt;нет")+COUNTIFS([1]Привр!I33, "&lt;&gt;0", [1]Привр!I33, "&lt;&gt;нет")+COUNTIFS([1]Пчжр!I33, "&lt;&gt;0", [1]Пчжр!I33, "&lt;&gt;нет")+COUNTIFS([1]Роднр!I33, "&lt;&gt;0", [1]Роднр!I33, "&lt;&gt;нет")+COUNTIFS([1]Савр!I33, "&lt;&gt;0", [1]Савр!I33, "&lt;&gt;нет")+COUNTIFS([1]Тейкр!I33, "&lt;&gt;0", [1]Тейкр!I33, "&lt;&gt;нет")+COUNTIFS([1]Фурмр!I33, "&lt;&gt;0", [1]Фурмр!I33, "&lt;&gt;нет")+COUNTIFS([1]Шуйр!I33, "&lt;&gt;0", [1]Шуйр!I33, "&lt;&gt;нет")+COUNTIFS([1]Южр!I33, "&lt;&gt;0", [1]Южр!I33, "&lt;&gt;нет")+COUNTIFS([1]Юрьевр!I33, "&lt;&gt;0", [1]Юрьевр!I33, "&lt;&gt;нет"))</f>
        <v>72.229333333333329</v>
      </c>
      <c r="J33" s="6">
        <f>SUM([1]ИВ:Юрьевр!J33)/(COUNTIFS([1]ИВ!J33, "&lt;&gt;0", [1]ИВ!J33, "&lt;&gt;нет")+COUNTIFS([1]ВЧГ!J33, "&lt;&gt;0", [1]ВЧГ!J33, "&lt;&gt;нет")+COUNTIFS([1]КНШМ!J33, "&lt;&gt;0", [1]КНШМ!J33, "&lt;&gt;нет")+COUNTIFS([1]КХМ!J33, "&lt;&gt;0", [1]КХМ!J33, "&lt;&gt;нет")+COUNTIFS([1]ТЕЙК!J33, "&lt;&gt;0", [1]ТЕЙК!J33, "&lt;&gt;нет")+COUNTIFS([1]ШУЯ!J33, "&lt;&gt;0", [1]ШУЯ!J33, "&lt;&gt;нет")+COUNTIFS([1]ВЛр!J33, "&lt;&gt;0", [1]ВЛр!J33, "&lt;&gt;нет")+COUNTIFS([1]Вичр!J33, "&lt;&gt;0", [1]Вичр!J33, "&lt;&gt;нет")+COUNTIFS([1]ГавПр!J33, "&lt;&gt;0", [1]ГавПр!J33, "&lt;&gt;нет")+COUNTIFS([1]Завр!J33, "&lt;&gt;0", [1]Завр!J33, "&lt;&gt;нет")+COUNTIFS([1]Ивр!J33, "&lt;&gt;0", [1]Ивр!J33, "&lt;&gt;нет")+COUNTIFS([1]Илр!J33, "&lt;&gt;0", [1]Илр!J33, "&lt;&gt;нет")+COUNTIFS([1]Кин.р!J33, "&lt;&gt;0", [1]Кин.р!J33, "&lt;&gt;нет")+COUNTIFS([1]Комср!J33, "&lt;&gt;0", [1]Комср!J33, "&lt;&gt;нет")+COUNTIFS([1]Лежнр!J33, "&lt;&gt;0", [1]Лежнр!J33, "&lt;&gt;нет")+COUNTIFS([1]Лухр!J33, "&lt;&gt;0", [1]Лухр!J33, "&lt;&gt;нет")+COUNTIFS([1]Палр!J33, "&lt;&gt;0", [1]Палр!J33, "&lt;&gt;нет")+COUNTIFS([1]Пестр!J33, "&lt;&gt;0", [1]Пестр!J33, "&lt;&gt;нет")+COUNTIFS([1]Привр!J33, "&lt;&gt;0", [1]Привр!J33, "&lt;&gt;нет")+COUNTIFS([1]Пчжр!J33, "&lt;&gt;0", [1]Пчжр!J33, "&lt;&gt;нет")+COUNTIFS([1]Роднр!J33, "&lt;&gt;0", [1]Роднр!J33, "&lt;&gt;нет")+COUNTIFS([1]Савр!J33, "&lt;&gt;0", [1]Савр!J33, "&lt;&gt;нет")+COUNTIFS([1]Тейкр!J33, "&lt;&gt;0", [1]Тейкр!J33, "&lt;&gt;нет")+COUNTIFS([1]Фурмр!J33, "&lt;&gt;0", [1]Фурмр!J33, "&lt;&gt;нет")+COUNTIFS([1]Шуйр!J33, "&lt;&gt;0", [1]Шуйр!J33, "&lt;&gt;нет")+COUNTIFS([1]Южр!J33, "&lt;&gt;0", [1]Южр!J33, "&lt;&gt;нет")+COUNTIFS([1]Юрьевр!J33, "&lt;&gt;0", [1]Юрьевр!J33, "&lt;&gt;нет"))</f>
        <v>97.574399999999983</v>
      </c>
      <c r="K33" s="7"/>
      <c r="L33" s="6">
        <f>SUM([1]ИВ:Юрьевр!L33)/(COUNTIFS([1]ИВ!L33, "&lt;&gt;0", [1]ИВ!L33, "&lt;&gt;нет")+COUNTIFS([1]ВЧГ!L33, "&lt;&gt;0", [1]ВЧГ!L33, "&lt;&gt;нет")+COUNTIFS([1]КНШМ!L33, "&lt;&gt;0", [1]КНШМ!L33, "&lt;&gt;нет")+COUNTIFS([1]КХМ!L33, "&lt;&gt;0", [1]КХМ!L33, "&lt;&gt;нет")+COUNTIFS([1]ТЕЙК!L33, "&lt;&gt;0", [1]ТЕЙК!L33, "&lt;&gt;нет")+COUNTIFS([1]ШУЯ!L33, "&lt;&gt;0", [1]ШУЯ!L33, "&lt;&gt;нет")+COUNTIFS([1]ВЛр!L33, "&lt;&gt;0", [1]ВЛр!L33, "&lt;&gt;нет")+COUNTIFS([1]Вичр!L33, "&lt;&gt;0", [1]Вичр!L33, "&lt;&gt;нет")+COUNTIFS([1]ГавПр!L33, "&lt;&gt;0", [1]ГавПр!L33, "&lt;&gt;нет")+COUNTIFS([1]Завр!L33, "&lt;&gt;0", [1]Завр!L33, "&lt;&gt;нет")+COUNTIFS([1]Ивр!L33, "&lt;&gt;0", [1]Ивр!L33, "&lt;&gt;нет")+COUNTIFS([1]Илр!L33, "&lt;&gt;0", [1]Илр!L33, "&lt;&gt;нет")+COUNTIFS([1]Кин.р!L33, "&lt;&gt;0", [1]Кин.р!L33, "&lt;&gt;нет")+COUNTIFS([1]Комср!L33, "&lt;&gt;0", [1]Комср!L33, "&lt;&gt;нет")+COUNTIFS([1]Лежнр!L33, "&lt;&gt;0", [1]Лежнр!L33, "&lt;&gt;нет")+COUNTIFS([1]Лухр!L33, "&lt;&gt;0", [1]Лухр!L33, "&lt;&gt;нет")+COUNTIFS([1]Палр!L33, "&lt;&gt;0", [1]Палр!L33, "&lt;&gt;нет")+COUNTIFS([1]Пестр!L33, "&lt;&gt;0", [1]Пестр!L33, "&lt;&gt;нет")+COUNTIFS([1]Привр!L33, "&lt;&gt;0", [1]Привр!L33, "&lt;&gt;нет")+COUNTIFS([1]Пчжр!L33, "&lt;&gt;0", [1]Пчжр!L33, "&lt;&gt;нет")+COUNTIFS([1]Роднр!L33, "&lt;&gt;0", [1]Роднр!L33, "&lt;&gt;нет")+COUNTIFS([1]Савр!L33, "&lt;&gt;0", [1]Савр!L33, "&lt;&gt;нет")+COUNTIFS([1]Тейкр!L33, "&lt;&gt;0", [1]Тейкр!L33, "&lt;&gt;нет")+COUNTIFS([1]Фурмр!L33, "&lt;&gt;0", [1]Фурмр!L33, "&lt;&gt;нет")+COUNTIFS([1]Шуйр!L33, "&lt;&gt;0", [1]Шуйр!L33, "&lt;&gt;нет")+COUNTIFS([1]Южр!L33, "&lt;&gt;0", [1]Южр!L33, "&lt;&gt;нет")+COUNTIFS([1]Юрьевр!L33, "&lt;&gt;0", [1]Юрьевр!L33, "&lt;&gt;нет"))</f>
        <v>50.035714285714285</v>
      </c>
      <c r="M33" s="6">
        <f>SUM([1]ИВ:Юрьевр!M33)/(COUNTIFS([1]ИВ!M33, "&lt;&gt;0", [1]ИВ!M33, "&lt;&gt;нет")+COUNTIFS([1]ВЧГ!M33, "&lt;&gt;0", [1]ВЧГ!M33, "&lt;&gt;нет")+COUNTIFS([1]КНШМ!M33, "&lt;&gt;0", [1]КНШМ!M33, "&lt;&gt;нет")+COUNTIFS([1]КХМ!M33, "&lt;&gt;0", [1]КХМ!M33, "&lt;&gt;нет")+COUNTIFS([1]ТЕЙК!M33, "&lt;&gt;0", [1]ТЕЙК!M33, "&lt;&gt;нет")+COUNTIFS([1]ШУЯ!M33, "&lt;&gt;0", [1]ШУЯ!M33, "&lt;&gt;нет")+COUNTIFS([1]ВЛр!M33, "&lt;&gt;0", [1]ВЛр!M33, "&lt;&gt;нет")+COUNTIFS([1]Вичр!M33, "&lt;&gt;0", [1]Вичр!M33, "&lt;&gt;нет")+COUNTIFS([1]ГавПр!M33, "&lt;&gt;0", [1]ГавПр!M33, "&lt;&gt;нет")+COUNTIFS([1]Завр!M33, "&lt;&gt;0", [1]Завр!M33, "&lt;&gt;нет")+COUNTIFS([1]Ивр!M33, "&lt;&gt;0", [1]Ивр!M33, "&lt;&gt;нет")+COUNTIFS([1]Илр!M33, "&lt;&gt;0", [1]Илр!M33, "&lt;&gt;нет")+COUNTIFS([1]Кин.р!M33, "&lt;&gt;0", [1]Кин.р!M33, "&lt;&gt;нет")+COUNTIFS([1]Комср!M33, "&lt;&gt;0", [1]Комср!M33, "&lt;&gt;нет")+COUNTIFS([1]Лежнр!M33, "&lt;&gt;0", [1]Лежнр!M33, "&lt;&gt;нет")+COUNTIFS([1]Лухр!M33, "&lt;&gt;0", [1]Лухр!M33, "&lt;&gt;нет")+COUNTIFS([1]Палр!M33, "&lt;&gt;0", [1]Палр!M33, "&lt;&gt;нет")+COUNTIFS([1]Пестр!M33, "&lt;&gt;0", [1]Пестр!M33, "&lt;&gt;нет")+COUNTIFS([1]Привр!M33, "&lt;&gt;0", [1]Привр!M33, "&lt;&gt;нет")+COUNTIFS([1]Пчжр!M33, "&lt;&gt;0", [1]Пчжр!M33, "&lt;&gt;нет")+COUNTIFS([1]Роднр!M33, "&lt;&gt;0", [1]Роднр!M33, "&lt;&gt;нет")+COUNTIFS([1]Савр!M33, "&lt;&gt;0", [1]Савр!M33, "&lt;&gt;нет")+COUNTIFS([1]Тейкр!M33, "&lt;&gt;0", [1]Тейкр!M33, "&lt;&gt;нет")+COUNTIFS([1]Фурмр!M33, "&lt;&gt;0", [1]Фурмр!M33, "&lt;&gt;нет")+COUNTIFS([1]Шуйр!M33, "&lt;&gt;0", [1]Шуйр!M33, "&lt;&gt;нет")+COUNTIFS([1]Южр!M33, "&lt;&gt;0", [1]Южр!M33, "&lt;&gt;нет")+COUNTIFS([1]Юрьевр!M33, "&lt;&gt;0", [1]Юрьевр!M33, "&lt;&gt;нет"))</f>
        <v>58.726428571428578</v>
      </c>
      <c r="N33" s="7"/>
      <c r="O33" s="6">
        <f>[1]КНШМ!O33</f>
        <v>37</v>
      </c>
      <c r="P33" s="6">
        <f>[1]КНШМ!P33</f>
        <v>68</v>
      </c>
      <c r="Q33" s="8"/>
    </row>
    <row r="34" spans="1:17" ht="15.75" x14ac:dyDescent="0.25">
      <c r="A34" s="4">
        <v>29</v>
      </c>
      <c r="B34" s="5" t="s">
        <v>37</v>
      </c>
      <c r="C34" s="6">
        <f>SUM([1]ИВ:Юрьевр!C34)/(COUNTIFS([1]ИВ!C34, "&lt;&gt;0", [1]ИВ!C34, "&lt;&gt;нет")+COUNTIFS([1]ВЧГ!C34, "&lt;&gt;0", [1]ВЧГ!C34, "&lt;&gt;нет")+COUNTIFS([1]КНШМ!C34, "&lt;&gt;0", [1]КНШМ!C34, "&lt;&gt;нет")+COUNTIFS([1]КХМ!C34, "&lt;&gt;0", [1]КХМ!C34, "&lt;&gt;нет")+COUNTIFS([1]ТЕЙК!C34, "&lt;&gt;0", [1]ТЕЙК!C34, "&lt;&gt;нет")+COUNTIFS([1]ШУЯ!C34, "&lt;&gt;0", [1]ШУЯ!C34, "&lt;&gt;нет")+COUNTIFS([1]ВЛр!C34, "&lt;&gt;0", [1]ВЛр!C34, "&lt;&gt;нет")+COUNTIFS([1]Вичр!C34, "&lt;&gt;0", [1]Вичр!C34, "&lt;&gt;нет")+COUNTIFS([1]ГавПр!C34, "&lt;&gt;0", [1]ГавПр!C34, "&lt;&gt;нет")+COUNTIFS([1]Завр!C34, "&lt;&gt;0", [1]Завр!C34, "&lt;&gt;нет")+COUNTIFS([1]Ивр!C34, "&lt;&gt;0", [1]Ивр!C34, "&lt;&gt;нет")+COUNTIFS([1]Илр!C34, "&lt;&gt;0", [1]Илр!C34, "&lt;&gt;нет")+COUNTIFS([1]Кин.р!C34, "&lt;&gt;0", [1]Кин.р!C34, "&lt;&gt;нет")+COUNTIFS([1]Комср!C34, "&lt;&gt;0", [1]Комср!C34, "&lt;&gt;нет")+COUNTIFS([1]Лежнр!C34, "&lt;&gt;0", [1]Лежнр!C34, "&lt;&gt;нет")+COUNTIFS([1]Лухр!C34, "&lt;&gt;0", [1]Лухр!C34, "&lt;&gt;нет")+COUNTIFS([1]Палр!C34, "&lt;&gt;0", [1]Палр!C34, "&lt;&gt;нет")+COUNTIFS([1]Пестр!C34, "&lt;&gt;0", [1]Пестр!C34, "&lt;&gt;нет")+COUNTIFS([1]Привр!C34, "&lt;&gt;0", [1]Привр!C34, "&lt;&gt;нет")+COUNTIFS([1]Пчжр!C34, "&lt;&gt;0", [1]Пчжр!C34, "&lt;&gt;нет")+COUNTIFS([1]Роднр!C34, "&lt;&gt;0", [1]Роднр!C34, "&lt;&gt;нет")+COUNTIFS([1]Савр!C34, "&lt;&gt;0", [1]Савр!C34, "&lt;&gt;нет")+COUNTIFS([1]Тейкр!C34, "&lt;&gt;0", [1]Тейкр!C34, "&lt;&gt;нет")+COUNTIFS([1]Фурмр!C34, "&lt;&gt;0", [1]Фурмр!C34, "&lt;&gt;нет")+COUNTIFS([1]Шуйр!C34, "&lt;&gt;0", [1]Шуйр!C34, "&lt;&gt;нет")+COUNTIFS([1]Южр!C34, "&lt;&gt;0", [1]Южр!C34, "&lt;&gt;нет")+COUNTIFS([1]Юрьевр!C34, "&lt;&gt;0", [1]Юрьевр!C34, "&lt;&gt;нет"))</f>
        <v>56.721410256410266</v>
      </c>
      <c r="D34" s="6">
        <f>SUM([1]ИВ:Юрьевр!D34)/(COUNTIFS([1]ИВ!D34, "&lt;&gt;0", [1]ИВ!D34, "&lt;&gt;нет")+COUNTIFS([1]ВЧГ!D34, "&lt;&gt;0", [1]ВЧГ!D34, "&lt;&gt;нет")+COUNTIFS([1]КНШМ!D34, "&lt;&gt;0", [1]КНШМ!D34, "&lt;&gt;нет")+COUNTIFS([1]КХМ!D34, "&lt;&gt;0", [1]КХМ!D34, "&lt;&gt;нет")+COUNTIFS([1]ТЕЙК!D34, "&lt;&gt;0", [1]ТЕЙК!D34, "&lt;&gt;нет")+COUNTIFS([1]ШУЯ!D34, "&lt;&gt;0", [1]ШУЯ!D34, "&lt;&gt;нет")+COUNTIFS([1]ВЛр!D34, "&lt;&gt;0", [1]ВЛр!D34, "&lt;&gt;нет")+COUNTIFS([1]Вичр!D34, "&lt;&gt;0", [1]Вичр!D34, "&lt;&gt;нет")+COUNTIFS([1]ГавПр!D34, "&lt;&gt;0", [1]ГавПр!D34, "&lt;&gt;нет")+COUNTIFS([1]Завр!D34, "&lt;&gt;0", [1]Завр!D34, "&lt;&gt;нет")+COUNTIFS([1]Ивр!D34, "&lt;&gt;0", [1]Ивр!D34, "&lt;&gt;нет")+COUNTIFS([1]Илр!D34, "&lt;&gt;0", [1]Илр!D34, "&lt;&gt;нет")+COUNTIFS([1]Кин.р!D34, "&lt;&gt;0", [1]Кин.р!D34, "&lt;&gt;нет")+COUNTIFS([1]Комср!D34, "&lt;&gt;0", [1]Комср!D34, "&lt;&gt;нет")+COUNTIFS([1]Лежнр!D34, "&lt;&gt;0", [1]Лежнр!D34, "&lt;&gt;нет")+COUNTIFS([1]Лухр!D34, "&lt;&gt;0", [1]Лухр!D34, "&lt;&gt;нет")+COUNTIFS([1]Палр!D34, "&lt;&gt;0", [1]Палр!D34, "&lt;&gt;нет")+COUNTIFS([1]Пестр!D34, "&lt;&gt;0", [1]Пестр!D34, "&lt;&gt;нет")+COUNTIFS([1]Привр!D34, "&lt;&gt;0", [1]Привр!D34, "&lt;&gt;нет")+COUNTIFS([1]Пчжр!D34, "&lt;&gt;0", [1]Пчжр!D34, "&lt;&gt;нет")+COUNTIFS([1]Роднр!D34, "&lt;&gt;0", [1]Роднр!D34, "&lt;&gt;нет")+COUNTIFS([1]Савр!D34, "&lt;&gt;0", [1]Савр!D34, "&lt;&gt;нет")+COUNTIFS([1]Тейкр!D34, "&lt;&gt;0", [1]Тейкр!D34, "&lt;&gt;нет")+COUNTIFS([1]Фурмр!D34, "&lt;&gt;0", [1]Фурмр!D34, "&lt;&gt;нет")+COUNTIFS([1]Шуйр!D34, "&lt;&gt;0", [1]Шуйр!D34, "&lt;&gt;нет")+COUNTIFS([1]Южр!D34, "&lt;&gt;0", [1]Южр!D34, "&lt;&gt;нет")+COUNTIFS([1]Юрьевр!D34, "&lt;&gt;0", [1]Юрьевр!D34, "&lt;&gt;нет"))</f>
        <v>84.034999999999997</v>
      </c>
      <c r="E34" s="7"/>
      <c r="F34" s="6">
        <f>SUM([1]ИВ:Юрьевр!F34)/(COUNTIFS([1]ИВ!F34, "&lt;&gt;0", [1]ИВ!F34, "&lt;&gt;нет")+COUNTIFS([1]ВЧГ!F34, "&lt;&gt;0", [1]ВЧГ!F34, "&lt;&gt;нет")+COUNTIFS([1]КНШМ!F34, "&lt;&gt;0", [1]КНШМ!F34, "&lt;&gt;нет")+COUNTIFS([1]КХМ!F34, "&lt;&gt;0", [1]КХМ!F34, "&lt;&gt;нет")+COUNTIFS([1]ТЕЙК!F34, "&lt;&gt;0", [1]ТЕЙК!F34, "&lt;&gt;нет")+COUNTIFS([1]ШУЯ!F34, "&lt;&gt;0", [1]ШУЯ!F34, "&lt;&gt;нет")+COUNTIFS([1]ВЛр!F34, "&lt;&gt;0", [1]ВЛр!F34, "&lt;&gt;нет")+COUNTIFS([1]Вичр!F34, "&lt;&gt;0", [1]Вичр!F34, "&lt;&gt;нет")+COUNTIFS([1]ГавПр!F34, "&lt;&gt;0", [1]ГавПр!F34, "&lt;&gt;нет")+COUNTIFS([1]Завр!F34, "&lt;&gt;0", [1]Завр!F34, "&lt;&gt;нет")+COUNTIFS([1]Ивр!F34, "&lt;&gt;0", [1]Ивр!F34, "&lt;&gt;нет")+COUNTIFS([1]Илр!F34, "&lt;&gt;0", [1]Илр!F34, "&lt;&gt;нет")+COUNTIFS([1]Кин.р!F34, "&lt;&gt;0", [1]Кин.р!F34, "&lt;&gt;нет")+COUNTIFS([1]Комср!F34, "&lt;&gt;0", [1]Комср!F34, "&lt;&gt;нет")+COUNTIFS([1]Лежнр!F34, "&lt;&gt;0", [1]Лежнр!F34, "&lt;&gt;нет")+COUNTIFS([1]Лухр!F34, "&lt;&gt;0", [1]Лухр!F34, "&lt;&gt;нет")+COUNTIFS([1]Палр!F34, "&lt;&gt;0", [1]Палр!F34, "&lt;&gt;нет")+COUNTIFS([1]Пестр!F34, "&lt;&gt;0", [1]Пестр!F34, "&lt;&gt;нет")+COUNTIFS([1]Привр!F34, "&lt;&gt;0", [1]Привр!F34, "&lt;&gt;нет")+COUNTIFS([1]Пчжр!F34, "&lt;&gt;0", [1]Пчжр!F34, "&lt;&gt;нет")+COUNTIFS([1]Роднр!F34, "&lt;&gt;0", [1]Роднр!F34, "&lt;&gt;нет")+COUNTIFS([1]Савр!F34, "&lt;&gt;0", [1]Савр!F34, "&lt;&gt;нет")+COUNTIFS([1]Тейкр!F34, "&lt;&gt;0", [1]Тейкр!F34, "&lt;&gt;нет")+COUNTIFS([1]Фурмр!F34, "&lt;&gt;0", [1]Фурмр!F34, "&lt;&gt;нет")+COUNTIFS([1]Шуйр!F34, "&lt;&gt;0", [1]Шуйр!F34, "&lt;&gt;нет")+COUNTIFS([1]Южр!F34, "&lt;&gt;0", [1]Южр!F34, "&lt;&gt;нет")+COUNTIFS([1]Юрьевр!F34, "&lt;&gt;0", [1]Юрьевр!F34, "&lt;&gt;нет"))</f>
        <v>57.204722222222223</v>
      </c>
      <c r="G34" s="6">
        <f>SUM([1]ИВ:Юрьевр!G34)/(COUNTIFS([1]ИВ!G34, "&lt;&gt;0", [1]ИВ!G34, "&lt;&gt;нет")+COUNTIFS([1]ВЧГ!G34, "&lt;&gt;0", [1]ВЧГ!G34, "&lt;&gt;нет")+COUNTIFS([1]КНШМ!G34, "&lt;&gt;0", [1]КНШМ!G34, "&lt;&gt;нет")+COUNTIFS([1]КХМ!G34, "&lt;&gt;0", [1]КХМ!G34, "&lt;&gt;нет")+COUNTIFS([1]ТЕЙК!G34, "&lt;&gt;0", [1]ТЕЙК!G34, "&lt;&gt;нет")+COUNTIFS([1]ШУЯ!G34, "&lt;&gt;0", [1]ШУЯ!G34, "&lt;&gt;нет")+COUNTIFS([1]ВЛр!G34, "&lt;&gt;0", [1]ВЛр!G34, "&lt;&gt;нет")+COUNTIFS([1]Вичр!G34, "&lt;&gt;0", [1]Вичр!G34, "&lt;&gt;нет")+COUNTIFS([1]ГавПр!G34, "&lt;&gt;0", [1]ГавПр!G34, "&lt;&gt;нет")+COUNTIFS([1]Завр!G34, "&lt;&gt;0", [1]Завр!G34, "&lt;&gt;нет")+COUNTIFS([1]Ивр!G34, "&lt;&gt;0", [1]Ивр!G34, "&lt;&gt;нет")+COUNTIFS([1]Илр!G34, "&lt;&gt;0", [1]Илр!G34, "&lt;&gt;нет")+COUNTIFS([1]Кин.р!G34, "&lt;&gt;0", [1]Кин.р!G34, "&lt;&gt;нет")+COUNTIFS([1]Комср!G34, "&lt;&gt;0", [1]Комср!G34, "&lt;&gt;нет")+COUNTIFS([1]Лежнр!G34, "&lt;&gt;0", [1]Лежнр!G34, "&lt;&gt;нет")+COUNTIFS([1]Лухр!G34, "&lt;&gt;0", [1]Лухр!G34, "&lt;&gt;нет")+COUNTIFS([1]Палр!G34, "&lt;&gt;0", [1]Палр!G34, "&lt;&gt;нет")+COUNTIFS([1]Пестр!G34, "&lt;&gt;0", [1]Пестр!G34, "&lt;&gt;нет")+COUNTIFS([1]Привр!G34, "&lt;&gt;0", [1]Привр!G34, "&lt;&gt;нет")+COUNTIFS([1]Пчжр!G34, "&lt;&gt;0", [1]Пчжр!G34, "&lt;&gt;нет")+COUNTIFS([1]Роднр!G34, "&lt;&gt;0", [1]Роднр!G34, "&lt;&gt;нет")+COUNTIFS([1]Савр!G34, "&lt;&gt;0", [1]Савр!G34, "&lt;&gt;нет")+COUNTIFS([1]Тейкр!G34, "&lt;&gt;0", [1]Тейкр!G34, "&lt;&gt;нет")+COUNTIFS([1]Фурмр!G34, "&lt;&gt;0", [1]Фурмр!G34, "&lt;&gt;нет")+COUNTIFS([1]Шуйр!G34, "&lt;&gt;0", [1]Шуйр!G34, "&lt;&gt;нет")+COUNTIFS([1]Южр!G34, "&lt;&gt;0", [1]Южр!G34, "&lt;&gt;нет")+COUNTIFS([1]Юрьевр!G34, "&lt;&gt;0", [1]Юрьевр!G34, "&lt;&gt;нет"))</f>
        <v>65.433472222222221</v>
      </c>
      <c r="H34" s="7"/>
      <c r="I34" s="6">
        <f>SUM([1]ИВ:Юрьевр!I34)/(COUNTIFS([1]ИВ!I34, "&lt;&gt;0", [1]ИВ!I34, "&lt;&gt;нет")+COUNTIFS([1]ВЧГ!I34, "&lt;&gt;0", [1]ВЧГ!I34, "&lt;&gt;нет")+COUNTIFS([1]КНШМ!I34, "&lt;&gt;0", [1]КНШМ!I34, "&lt;&gt;нет")+COUNTIFS([1]КХМ!I34, "&lt;&gt;0", [1]КХМ!I34, "&lt;&gt;нет")+COUNTIFS([1]ТЕЙК!I34, "&lt;&gt;0", [1]ТЕЙК!I34, "&lt;&gt;нет")+COUNTIFS([1]ШУЯ!I34, "&lt;&gt;0", [1]ШУЯ!I34, "&lt;&gt;нет")+COUNTIFS([1]ВЛр!I34, "&lt;&gt;0", [1]ВЛр!I34, "&lt;&gt;нет")+COUNTIFS([1]Вичр!I34, "&lt;&gt;0", [1]Вичр!I34, "&lt;&gt;нет")+COUNTIFS([1]ГавПр!I34, "&lt;&gt;0", [1]ГавПр!I34, "&lt;&gt;нет")+COUNTIFS([1]Завр!I34, "&lt;&gt;0", [1]Завр!I34, "&lt;&gt;нет")+COUNTIFS([1]Ивр!I34, "&lt;&gt;0", [1]Ивр!I34, "&lt;&gt;нет")+COUNTIFS([1]Илр!I34, "&lt;&gt;0", [1]Илр!I34, "&lt;&gt;нет")+COUNTIFS([1]Кин.р!I34, "&lt;&gt;0", [1]Кин.р!I34, "&lt;&gt;нет")+COUNTIFS([1]Комср!I34, "&lt;&gt;0", [1]Комср!I34, "&lt;&gt;нет")+COUNTIFS([1]Лежнр!I34, "&lt;&gt;0", [1]Лежнр!I34, "&lt;&gt;нет")+COUNTIFS([1]Лухр!I34, "&lt;&gt;0", [1]Лухр!I34, "&lt;&gt;нет")+COUNTIFS([1]Палр!I34, "&lt;&gt;0", [1]Палр!I34, "&lt;&gt;нет")+COUNTIFS([1]Пестр!I34, "&lt;&gt;0", [1]Пестр!I34, "&lt;&gt;нет")+COUNTIFS([1]Привр!I34, "&lt;&gt;0", [1]Привр!I34, "&lt;&gt;нет")+COUNTIFS([1]Пчжр!I34, "&lt;&gt;0", [1]Пчжр!I34, "&lt;&gt;нет")+COUNTIFS([1]Роднр!I34, "&lt;&gt;0", [1]Роднр!I34, "&lt;&gt;нет")+COUNTIFS([1]Савр!I34, "&lt;&gt;0", [1]Савр!I34, "&lt;&gt;нет")+COUNTIFS([1]Тейкр!I34, "&lt;&gt;0", [1]Тейкр!I34, "&lt;&gt;нет")+COUNTIFS([1]Фурмр!I34, "&lt;&gt;0", [1]Фурмр!I34, "&lt;&gt;нет")+COUNTIFS([1]Шуйр!I34, "&lt;&gt;0", [1]Шуйр!I34, "&lt;&gt;нет")+COUNTIFS([1]Южр!I34, "&lt;&gt;0", [1]Южр!I34, "&lt;&gt;нет")+COUNTIFS([1]Юрьевр!I34, "&lt;&gt;0", [1]Юрьевр!I34, "&lt;&gt;нет"))</f>
        <v>64.666794871794863</v>
      </c>
      <c r="J34" s="6">
        <f>SUM([1]ИВ:Юрьевр!J34)/(COUNTIFS([1]ИВ!J34, "&lt;&gt;0", [1]ИВ!J34, "&lt;&gt;нет")+COUNTIFS([1]ВЧГ!J34, "&lt;&gt;0", [1]ВЧГ!J34, "&lt;&gt;нет")+COUNTIFS([1]КНШМ!J34, "&lt;&gt;0", [1]КНШМ!J34, "&lt;&gt;нет")+COUNTIFS([1]КХМ!J34, "&lt;&gt;0", [1]КХМ!J34, "&lt;&gt;нет")+COUNTIFS([1]ТЕЙК!J34, "&lt;&gt;0", [1]ТЕЙК!J34, "&lt;&gt;нет")+COUNTIFS([1]ШУЯ!J34, "&lt;&gt;0", [1]ШУЯ!J34, "&lt;&gt;нет")+COUNTIFS([1]ВЛр!J34, "&lt;&gt;0", [1]ВЛр!J34, "&lt;&gt;нет")+COUNTIFS([1]Вичр!J34, "&lt;&gt;0", [1]Вичр!J34, "&lt;&gt;нет")+COUNTIFS([1]ГавПр!J34, "&lt;&gt;0", [1]ГавПр!J34, "&lt;&gt;нет")+COUNTIFS([1]Завр!J34, "&lt;&gt;0", [1]Завр!J34, "&lt;&gt;нет")+COUNTIFS([1]Ивр!J34, "&lt;&gt;0", [1]Ивр!J34, "&lt;&gt;нет")+COUNTIFS([1]Илр!J34, "&lt;&gt;0", [1]Илр!J34, "&lt;&gt;нет")+COUNTIFS([1]Кин.р!J34, "&lt;&gt;0", [1]Кин.р!J34, "&lt;&gt;нет")+COUNTIFS([1]Комср!J34, "&lt;&gt;0", [1]Комср!J34, "&lt;&gt;нет")+COUNTIFS([1]Лежнр!J34, "&lt;&gt;0", [1]Лежнр!J34, "&lt;&gt;нет")+COUNTIFS([1]Лухр!J34, "&lt;&gt;0", [1]Лухр!J34, "&lt;&gt;нет")+COUNTIFS([1]Палр!J34, "&lt;&gt;0", [1]Палр!J34, "&lt;&gt;нет")+COUNTIFS([1]Пестр!J34, "&lt;&gt;0", [1]Пестр!J34, "&lt;&gt;нет")+COUNTIFS([1]Привр!J34, "&lt;&gt;0", [1]Привр!J34, "&lt;&gt;нет")+COUNTIFS([1]Пчжр!J34, "&lt;&gt;0", [1]Пчжр!J34, "&lt;&gt;нет")+COUNTIFS([1]Роднр!J34, "&lt;&gt;0", [1]Роднр!J34, "&lt;&gt;нет")+COUNTIFS([1]Савр!J34, "&lt;&gt;0", [1]Савр!J34, "&lt;&gt;нет")+COUNTIFS([1]Тейкр!J34, "&lt;&gt;0", [1]Тейкр!J34, "&lt;&gt;нет")+COUNTIFS([1]Фурмр!J34, "&lt;&gt;0", [1]Фурмр!J34, "&lt;&gt;нет")+COUNTIFS([1]Шуйр!J34, "&lt;&gt;0", [1]Шуйр!J34, "&lt;&gt;нет")+COUNTIFS([1]Южр!J34, "&lt;&gt;0", [1]Южр!J34, "&lt;&gt;нет")+COUNTIFS([1]Юрьевр!J34, "&lt;&gt;0", [1]Юрьевр!J34, "&lt;&gt;нет"))</f>
        <v>72.698333333333338</v>
      </c>
      <c r="K34" s="7"/>
      <c r="L34" s="6">
        <f>SUM([1]ИВ:Юрьевр!L34)/(COUNTIFS([1]ИВ!L34, "&lt;&gt;0", [1]ИВ!L34, "&lt;&gt;нет")+COUNTIFS([1]ВЧГ!L34, "&lt;&gt;0", [1]ВЧГ!L34, "&lt;&gt;нет")+COUNTIFS([1]КНШМ!L34, "&lt;&gt;0", [1]КНШМ!L34, "&lt;&gt;нет")+COUNTIFS([1]КХМ!L34, "&lt;&gt;0", [1]КХМ!L34, "&lt;&gt;нет")+COUNTIFS([1]ТЕЙК!L34, "&lt;&gt;0", [1]ТЕЙК!L34, "&lt;&gt;нет")+COUNTIFS([1]ШУЯ!L34, "&lt;&gt;0", [1]ШУЯ!L34, "&lt;&gt;нет")+COUNTIFS([1]ВЛр!L34, "&lt;&gt;0", [1]ВЛр!L34, "&lt;&gt;нет")+COUNTIFS([1]Вичр!L34, "&lt;&gt;0", [1]Вичр!L34, "&lt;&gt;нет")+COUNTIFS([1]ГавПр!L34, "&lt;&gt;0", [1]ГавПр!L34, "&lt;&gt;нет")+COUNTIFS([1]Завр!L34, "&lt;&gt;0", [1]Завр!L34, "&lt;&gt;нет")+COUNTIFS([1]Ивр!L34, "&lt;&gt;0", [1]Ивр!L34, "&lt;&gt;нет")+COUNTIFS([1]Илр!L34, "&lt;&gt;0", [1]Илр!L34, "&lt;&gt;нет")+COUNTIFS([1]Кин.р!L34, "&lt;&gt;0", [1]Кин.р!L34, "&lt;&gt;нет")+COUNTIFS([1]Комср!L34, "&lt;&gt;0", [1]Комср!L34, "&lt;&gt;нет")+COUNTIFS([1]Лежнр!L34, "&lt;&gt;0", [1]Лежнр!L34, "&lt;&gt;нет")+COUNTIFS([1]Лухр!L34, "&lt;&gt;0", [1]Лухр!L34, "&lt;&gt;нет")+COUNTIFS([1]Палр!L34, "&lt;&gt;0", [1]Палр!L34, "&lt;&gt;нет")+COUNTIFS([1]Пестр!L34, "&lt;&gt;0", [1]Пестр!L34, "&lt;&gt;нет")+COUNTIFS([1]Привр!L34, "&lt;&gt;0", [1]Привр!L34, "&lt;&gt;нет")+COUNTIFS([1]Пчжр!L34, "&lt;&gt;0", [1]Пчжр!L34, "&lt;&gt;нет")+COUNTIFS([1]Роднр!L34, "&lt;&gt;0", [1]Роднр!L34, "&lt;&gt;нет")+COUNTIFS([1]Савр!L34, "&lt;&gt;0", [1]Савр!L34, "&lt;&gt;нет")+COUNTIFS([1]Тейкр!L34, "&lt;&gt;0", [1]Тейкр!L34, "&lt;&gt;нет")+COUNTIFS([1]Фурмр!L34, "&lt;&gt;0", [1]Фурмр!L34, "&lt;&gt;нет")+COUNTIFS([1]Шуйр!L34, "&lt;&gt;0", [1]Шуйр!L34, "&lt;&gt;нет")+COUNTIFS([1]Южр!L34, "&lt;&gt;0", [1]Южр!L34, "&lt;&gt;нет")+COUNTIFS([1]Юрьевр!L34, "&lt;&gt;0", [1]Юрьевр!L34, "&lt;&gt;нет"))</f>
        <v>54.84375</v>
      </c>
      <c r="M34" s="6">
        <f>SUM([1]ИВ:Юрьевр!M34)/(COUNTIFS([1]ИВ!M34, "&lt;&gt;0", [1]ИВ!M34, "&lt;&gt;нет")+COUNTIFS([1]ВЧГ!M34, "&lt;&gt;0", [1]ВЧГ!M34, "&lt;&gt;нет")+COUNTIFS([1]КНШМ!M34, "&lt;&gt;0", [1]КНШМ!M34, "&lt;&gt;нет")+COUNTIFS([1]КХМ!M34, "&lt;&gt;0", [1]КХМ!M34, "&lt;&gt;нет")+COUNTIFS([1]ТЕЙК!M34, "&lt;&gt;0", [1]ТЕЙК!M34, "&lt;&gt;нет")+COUNTIFS([1]ШУЯ!M34, "&lt;&gt;0", [1]ШУЯ!M34, "&lt;&gt;нет")+COUNTIFS([1]ВЛр!M34, "&lt;&gt;0", [1]ВЛр!M34, "&lt;&gt;нет")+COUNTIFS([1]Вичр!M34, "&lt;&gt;0", [1]Вичр!M34, "&lt;&gt;нет")+COUNTIFS([1]ГавПр!M34, "&lt;&gt;0", [1]ГавПр!M34, "&lt;&gt;нет")+COUNTIFS([1]Завр!M34, "&lt;&gt;0", [1]Завр!M34, "&lt;&gt;нет")+COUNTIFS([1]Ивр!M34, "&lt;&gt;0", [1]Ивр!M34, "&lt;&gt;нет")+COUNTIFS([1]Илр!M34, "&lt;&gt;0", [1]Илр!M34, "&lt;&gt;нет")+COUNTIFS([1]Кин.р!M34, "&lt;&gt;0", [1]Кин.р!M34, "&lt;&gt;нет")+COUNTIFS([1]Комср!M34, "&lt;&gt;0", [1]Комср!M34, "&lt;&gt;нет")+COUNTIFS([1]Лежнр!M34, "&lt;&gt;0", [1]Лежнр!M34, "&lt;&gt;нет")+COUNTIFS([1]Лухр!M34, "&lt;&gt;0", [1]Лухр!M34, "&lt;&gt;нет")+COUNTIFS([1]Палр!M34, "&lt;&gt;0", [1]Палр!M34, "&lt;&gt;нет")+COUNTIFS([1]Пестр!M34, "&lt;&gt;0", [1]Пестр!M34, "&lt;&gt;нет")+COUNTIFS([1]Привр!M34, "&lt;&gt;0", [1]Привр!M34, "&lt;&gt;нет")+COUNTIFS([1]Пчжр!M34, "&lt;&gt;0", [1]Пчжр!M34, "&lt;&gt;нет")+COUNTIFS([1]Роднр!M34, "&lt;&gt;0", [1]Роднр!M34, "&lt;&gt;нет")+COUNTIFS([1]Савр!M34, "&lt;&gt;0", [1]Савр!M34, "&lt;&gt;нет")+COUNTIFS([1]Тейкр!M34, "&lt;&gt;0", [1]Тейкр!M34, "&lt;&gt;нет")+COUNTIFS([1]Фурмр!M34, "&lt;&gt;0", [1]Фурмр!M34, "&lt;&gt;нет")+COUNTIFS([1]Шуйр!M34, "&lt;&gt;0", [1]Шуйр!M34, "&lt;&gt;нет")+COUNTIFS([1]Южр!M34, "&lt;&gt;0", [1]Южр!M34, "&lt;&gt;нет")+COUNTIFS([1]Юрьевр!M34, "&lt;&gt;0", [1]Юрьевр!M34, "&lt;&gt;нет"))</f>
        <v>59.395624999999995</v>
      </c>
      <c r="N34" s="7"/>
      <c r="O34" s="6">
        <f>[1]КНШМ!O34</f>
        <v>80</v>
      </c>
      <c r="P34" s="6">
        <f>[1]КНШМ!P34</f>
        <v>80</v>
      </c>
      <c r="Q34" s="8"/>
    </row>
    <row r="35" spans="1:17" ht="15.75" x14ac:dyDescent="0.25">
      <c r="A35" s="4">
        <v>30</v>
      </c>
      <c r="B35" s="5" t="s">
        <v>38</v>
      </c>
      <c r="C35" s="6">
        <f>SUM([1]ИВ:Юрьевр!C35)/(COUNTIFS([1]ИВ!C35, "&lt;&gt;0", [1]ИВ!C35, "&lt;&gt;нет")+COUNTIFS([1]ВЧГ!C35, "&lt;&gt;0", [1]ВЧГ!C35, "&lt;&gt;нет")+COUNTIFS([1]КНШМ!C35, "&lt;&gt;0", [1]КНШМ!C35, "&lt;&gt;нет")+COUNTIFS([1]КХМ!C35, "&lt;&gt;0", [1]КХМ!C35, "&lt;&gt;нет")+COUNTIFS([1]ТЕЙК!C35, "&lt;&gt;0", [1]ТЕЙК!C35, "&lt;&gt;нет")+COUNTIFS([1]ШУЯ!C35, "&lt;&gt;0", [1]ШУЯ!C35, "&lt;&gt;нет")+COUNTIFS([1]ВЛр!C35, "&lt;&gt;0", [1]ВЛр!C35, "&lt;&gt;нет")+COUNTIFS([1]Вичр!C35, "&lt;&gt;0", [1]Вичр!C35, "&lt;&gt;нет")+COUNTIFS([1]ГавПр!C35, "&lt;&gt;0", [1]ГавПр!C35, "&lt;&gt;нет")+COUNTIFS([1]Завр!C35, "&lt;&gt;0", [1]Завр!C35, "&lt;&gt;нет")+COUNTIFS([1]Ивр!C35, "&lt;&gt;0", [1]Ивр!C35, "&lt;&gt;нет")+COUNTIFS([1]Илр!C35, "&lt;&gt;0", [1]Илр!C35, "&lt;&gt;нет")+COUNTIFS([1]Кин.р!C35, "&lt;&gt;0", [1]Кин.р!C35, "&lt;&gt;нет")+COUNTIFS([1]Комср!C35, "&lt;&gt;0", [1]Комср!C35, "&lt;&gt;нет")+COUNTIFS([1]Лежнр!C35, "&lt;&gt;0", [1]Лежнр!C35, "&lt;&gt;нет")+COUNTIFS([1]Лухр!C35, "&lt;&gt;0", [1]Лухр!C35, "&lt;&gt;нет")+COUNTIFS([1]Палр!C35, "&lt;&gt;0", [1]Палр!C35, "&lt;&gt;нет")+COUNTIFS([1]Пестр!C35, "&lt;&gt;0", [1]Пестр!C35, "&lt;&gt;нет")+COUNTIFS([1]Привр!C35, "&lt;&gt;0", [1]Привр!C35, "&lt;&gt;нет")+COUNTIFS([1]Пчжр!C35, "&lt;&gt;0", [1]Пчжр!C35, "&lt;&gt;нет")+COUNTIFS([1]Роднр!C35, "&lt;&gt;0", [1]Роднр!C35, "&lt;&gt;нет")+COUNTIFS([1]Савр!C35, "&lt;&gt;0", [1]Савр!C35, "&lt;&gt;нет")+COUNTIFS([1]Тейкр!C35, "&lt;&gt;0", [1]Тейкр!C35, "&lt;&gt;нет")+COUNTIFS([1]Фурмр!C35, "&lt;&gt;0", [1]Фурмр!C35, "&lt;&gt;нет")+COUNTIFS([1]Шуйр!C35, "&lt;&gt;0", [1]Шуйр!C35, "&lt;&gt;нет")+COUNTIFS([1]Южр!C35, "&lt;&gt;0", [1]Южр!C35, "&lt;&gt;нет")+COUNTIFS([1]Юрьевр!C35, "&lt;&gt;0", [1]Юрьевр!C35, "&lt;&gt;нет"))</f>
        <v>44.074259259259264</v>
      </c>
      <c r="D35" s="6">
        <f>SUM([1]ИВ:Юрьевр!D35)/(COUNTIFS([1]ИВ!D35, "&lt;&gt;0", [1]ИВ!D35, "&lt;&gt;нет")+COUNTIFS([1]ВЧГ!D35, "&lt;&gt;0", [1]ВЧГ!D35, "&lt;&gt;нет")+COUNTIFS([1]КНШМ!D35, "&lt;&gt;0", [1]КНШМ!D35, "&lt;&gt;нет")+COUNTIFS([1]КХМ!D35, "&lt;&gt;0", [1]КХМ!D35, "&lt;&gt;нет")+COUNTIFS([1]ТЕЙК!D35, "&lt;&gt;0", [1]ТЕЙК!D35, "&lt;&gt;нет")+COUNTIFS([1]ШУЯ!D35, "&lt;&gt;0", [1]ШУЯ!D35, "&lt;&gt;нет")+COUNTIFS([1]ВЛр!D35, "&lt;&gt;0", [1]ВЛр!D35, "&lt;&gt;нет")+COUNTIFS([1]Вичр!D35, "&lt;&gt;0", [1]Вичр!D35, "&lt;&gt;нет")+COUNTIFS([1]ГавПр!D35, "&lt;&gt;0", [1]ГавПр!D35, "&lt;&gt;нет")+COUNTIFS([1]Завр!D35, "&lt;&gt;0", [1]Завр!D35, "&lt;&gt;нет")+COUNTIFS([1]Ивр!D35, "&lt;&gt;0", [1]Ивр!D35, "&lt;&gt;нет")+COUNTIFS([1]Илр!D35, "&lt;&gt;0", [1]Илр!D35, "&lt;&gt;нет")+COUNTIFS([1]Кин.р!D35, "&lt;&gt;0", [1]Кин.р!D35, "&lt;&gt;нет")+COUNTIFS([1]Комср!D35, "&lt;&gt;0", [1]Комср!D35, "&lt;&gt;нет")+COUNTIFS([1]Лежнр!D35, "&lt;&gt;0", [1]Лежнр!D35, "&lt;&gt;нет")+COUNTIFS([1]Лухр!D35, "&lt;&gt;0", [1]Лухр!D35, "&lt;&gt;нет")+COUNTIFS([1]Палр!D35, "&lt;&gt;0", [1]Палр!D35, "&lt;&gt;нет")+COUNTIFS([1]Пестр!D35, "&lt;&gt;0", [1]Пестр!D35, "&lt;&gt;нет")+COUNTIFS([1]Привр!D35, "&lt;&gt;0", [1]Привр!D35, "&lt;&gt;нет")+COUNTIFS([1]Пчжр!D35, "&lt;&gt;0", [1]Пчжр!D35, "&lt;&gt;нет")+COUNTIFS([1]Роднр!D35, "&lt;&gt;0", [1]Роднр!D35, "&lt;&gt;нет")+COUNTIFS([1]Савр!D35, "&lt;&gt;0", [1]Савр!D35, "&lt;&gt;нет")+COUNTIFS([1]Тейкр!D35, "&lt;&gt;0", [1]Тейкр!D35, "&lt;&gt;нет")+COUNTIFS([1]Фурмр!D35, "&lt;&gt;0", [1]Фурмр!D35, "&lt;&gt;нет")+COUNTIFS([1]Шуйр!D35, "&lt;&gt;0", [1]Шуйр!D35, "&lt;&gt;нет")+COUNTIFS([1]Южр!D35, "&lt;&gt;0", [1]Южр!D35, "&lt;&gt;нет")+COUNTIFS([1]Юрьевр!D35, "&lt;&gt;0", [1]Юрьевр!D35, "&lt;&gt;нет"))</f>
        <v>51.327160493827165</v>
      </c>
      <c r="E35" s="7"/>
      <c r="F35" s="6">
        <f>SUM([1]ИВ:Юрьевр!F35)/(COUNTIFS([1]ИВ!F35, "&lt;&gt;0", [1]ИВ!F35, "&lt;&gt;нет")+COUNTIFS([1]ВЧГ!F35, "&lt;&gt;0", [1]ВЧГ!F35, "&lt;&gt;нет")+COUNTIFS([1]КНШМ!F35, "&lt;&gt;0", [1]КНШМ!F35, "&lt;&gt;нет")+COUNTIFS([1]КХМ!F35, "&lt;&gt;0", [1]КХМ!F35, "&lt;&gt;нет")+COUNTIFS([1]ТЕЙК!F35, "&lt;&gt;0", [1]ТЕЙК!F35, "&lt;&gt;нет")+COUNTIFS([1]ШУЯ!F35, "&lt;&gt;0", [1]ШУЯ!F35, "&lt;&gt;нет")+COUNTIFS([1]ВЛр!F35, "&lt;&gt;0", [1]ВЛр!F35, "&lt;&gt;нет")+COUNTIFS([1]Вичр!F35, "&lt;&gt;0", [1]Вичр!F35, "&lt;&gt;нет")+COUNTIFS([1]ГавПр!F35, "&lt;&gt;0", [1]ГавПр!F35, "&lt;&gt;нет")+COUNTIFS([1]Завр!F35, "&lt;&gt;0", [1]Завр!F35, "&lt;&gt;нет")+COUNTIFS([1]Ивр!F35, "&lt;&gt;0", [1]Ивр!F35, "&lt;&gt;нет")+COUNTIFS([1]Илр!F35, "&lt;&gt;0", [1]Илр!F35, "&lt;&gt;нет")+COUNTIFS([1]Кин.р!F35, "&lt;&gt;0", [1]Кин.р!F35, "&lt;&gt;нет")+COUNTIFS([1]Комср!F35, "&lt;&gt;0", [1]Комср!F35, "&lt;&gt;нет")+COUNTIFS([1]Лежнр!F35, "&lt;&gt;0", [1]Лежнр!F35, "&lt;&gt;нет")+COUNTIFS([1]Лухр!F35, "&lt;&gt;0", [1]Лухр!F35, "&lt;&gt;нет")+COUNTIFS([1]Палр!F35, "&lt;&gt;0", [1]Палр!F35, "&lt;&gt;нет")+COUNTIFS([1]Пестр!F35, "&lt;&gt;0", [1]Пестр!F35, "&lt;&gt;нет")+COUNTIFS([1]Привр!F35, "&lt;&gt;0", [1]Привр!F35, "&lt;&gt;нет")+COUNTIFS([1]Пчжр!F35, "&lt;&gt;0", [1]Пчжр!F35, "&lt;&gt;нет")+COUNTIFS([1]Роднр!F35, "&lt;&gt;0", [1]Роднр!F35, "&lt;&gt;нет")+COUNTIFS([1]Савр!F35, "&lt;&gt;0", [1]Савр!F35, "&lt;&gt;нет")+COUNTIFS([1]Тейкр!F35, "&lt;&gt;0", [1]Тейкр!F35, "&lt;&gt;нет")+COUNTIFS([1]Фурмр!F35, "&lt;&gt;0", [1]Фурмр!F35, "&lt;&gt;нет")+COUNTIFS([1]Шуйр!F35, "&lt;&gt;0", [1]Шуйр!F35, "&lt;&gt;нет")+COUNTIFS([1]Южр!F35, "&lt;&gt;0", [1]Южр!F35, "&lt;&gt;нет")+COUNTIFS([1]Юрьевр!F35, "&lt;&gt;0", [1]Юрьевр!F35, "&lt;&gt;нет"))</f>
        <v>47.341597222222219</v>
      </c>
      <c r="G35" s="6">
        <f>SUM([1]ИВ:Юрьевр!G35)/(COUNTIFS([1]ИВ!G35, "&lt;&gt;0", [1]ИВ!G35, "&lt;&gt;нет")+COUNTIFS([1]ВЧГ!G35, "&lt;&gt;0", [1]ВЧГ!G35, "&lt;&gt;нет")+COUNTIFS([1]КНШМ!G35, "&lt;&gt;0", [1]КНШМ!G35, "&lt;&gt;нет")+COUNTIFS([1]КХМ!G35, "&lt;&gt;0", [1]КХМ!G35, "&lt;&gt;нет")+COUNTIFS([1]ТЕЙК!G35, "&lt;&gt;0", [1]ТЕЙК!G35, "&lt;&gt;нет")+COUNTIFS([1]ШУЯ!G35, "&lt;&gt;0", [1]ШУЯ!G35, "&lt;&gt;нет")+COUNTIFS([1]ВЛр!G35, "&lt;&gt;0", [1]ВЛр!G35, "&lt;&gt;нет")+COUNTIFS([1]Вичр!G35, "&lt;&gt;0", [1]Вичр!G35, "&lt;&gt;нет")+COUNTIFS([1]ГавПр!G35, "&lt;&gt;0", [1]ГавПр!G35, "&lt;&gt;нет")+COUNTIFS([1]Завр!G35, "&lt;&gt;0", [1]Завр!G35, "&lt;&gt;нет")+COUNTIFS([1]Ивр!G35, "&lt;&gt;0", [1]Ивр!G35, "&lt;&gt;нет")+COUNTIFS([1]Илр!G35, "&lt;&gt;0", [1]Илр!G35, "&lt;&gt;нет")+COUNTIFS([1]Кин.р!G35, "&lt;&gt;0", [1]Кин.р!G35, "&lt;&gt;нет")+COUNTIFS([1]Комср!G35, "&lt;&gt;0", [1]Комср!G35, "&lt;&gt;нет")+COUNTIFS([1]Лежнр!G35, "&lt;&gt;0", [1]Лежнр!G35, "&lt;&gt;нет")+COUNTIFS([1]Лухр!G35, "&lt;&gt;0", [1]Лухр!G35, "&lt;&gt;нет")+COUNTIFS([1]Палр!G35, "&lt;&gt;0", [1]Палр!G35, "&lt;&gt;нет")+COUNTIFS([1]Пестр!G35, "&lt;&gt;0", [1]Пестр!G35, "&lt;&gt;нет")+COUNTIFS([1]Привр!G35, "&lt;&gt;0", [1]Привр!G35, "&lt;&gt;нет")+COUNTIFS([1]Пчжр!G35, "&lt;&gt;0", [1]Пчжр!G35, "&lt;&gt;нет")+COUNTIFS([1]Роднр!G35, "&lt;&gt;0", [1]Роднр!G35, "&lt;&gt;нет")+COUNTIFS([1]Савр!G35, "&lt;&gt;0", [1]Савр!G35, "&lt;&gt;нет")+COUNTIFS([1]Тейкр!G35, "&lt;&gt;0", [1]Тейкр!G35, "&lt;&gt;нет")+COUNTIFS([1]Фурмр!G35, "&lt;&gt;0", [1]Фурмр!G35, "&lt;&gt;нет")+COUNTIFS([1]Шуйр!G35, "&lt;&gt;0", [1]Шуйр!G35, "&lt;&gt;нет")+COUNTIFS([1]Южр!G35, "&lt;&gt;0", [1]Южр!G35, "&lt;&gt;нет")+COUNTIFS([1]Юрьевр!G35, "&lt;&gt;0", [1]Юрьевр!G35, "&lt;&gt;нет"))</f>
        <v>53.573541666666678</v>
      </c>
      <c r="H35" s="7"/>
      <c r="I35" s="6">
        <f>SUM([1]ИВ:Юрьевр!I35)/(COUNTIFS([1]ИВ!I35, "&lt;&gt;0", [1]ИВ!I35, "&lt;&gt;нет")+COUNTIFS([1]ВЧГ!I35, "&lt;&gt;0", [1]ВЧГ!I35, "&lt;&gt;нет")+COUNTIFS([1]КНШМ!I35, "&lt;&gt;0", [1]КНШМ!I35, "&lt;&gt;нет")+COUNTIFS([1]КХМ!I35, "&lt;&gt;0", [1]КХМ!I35, "&lt;&gt;нет")+COUNTIFS([1]ТЕЙК!I35, "&lt;&gt;0", [1]ТЕЙК!I35, "&lt;&gt;нет")+COUNTIFS([1]ШУЯ!I35, "&lt;&gt;0", [1]ШУЯ!I35, "&lt;&gt;нет")+COUNTIFS([1]ВЛр!I35, "&lt;&gt;0", [1]ВЛр!I35, "&lt;&gt;нет")+COUNTIFS([1]Вичр!I35, "&lt;&gt;0", [1]Вичр!I35, "&lt;&gt;нет")+COUNTIFS([1]ГавПр!I35, "&lt;&gt;0", [1]ГавПр!I35, "&lt;&gt;нет")+COUNTIFS([1]Завр!I35, "&lt;&gt;0", [1]Завр!I35, "&lt;&gt;нет")+COUNTIFS([1]Ивр!I35, "&lt;&gt;0", [1]Ивр!I35, "&lt;&gt;нет")+COUNTIFS([1]Илр!I35, "&lt;&gt;0", [1]Илр!I35, "&lt;&gt;нет")+COUNTIFS([1]Кин.р!I35, "&lt;&gt;0", [1]Кин.р!I35, "&lt;&gt;нет")+COUNTIFS([1]Комср!I35, "&lt;&gt;0", [1]Комср!I35, "&lt;&gt;нет")+COUNTIFS([1]Лежнр!I35, "&lt;&gt;0", [1]Лежнр!I35, "&lt;&gt;нет")+COUNTIFS([1]Лухр!I35, "&lt;&gt;0", [1]Лухр!I35, "&lt;&gt;нет")+COUNTIFS([1]Палр!I35, "&lt;&gt;0", [1]Палр!I35, "&lt;&gt;нет")+COUNTIFS([1]Пестр!I35, "&lt;&gt;0", [1]Пестр!I35, "&lt;&gt;нет")+COUNTIFS([1]Привр!I35, "&lt;&gt;0", [1]Привр!I35, "&lt;&gt;нет")+COUNTIFS([1]Пчжр!I35, "&lt;&gt;0", [1]Пчжр!I35, "&lt;&gt;нет")+COUNTIFS([1]Роднр!I35, "&lt;&gt;0", [1]Роднр!I35, "&lt;&gt;нет")+COUNTIFS([1]Савр!I35, "&lt;&gt;0", [1]Савр!I35, "&lt;&gt;нет")+COUNTIFS([1]Тейкр!I35, "&lt;&gt;0", [1]Тейкр!I35, "&lt;&gt;нет")+COUNTIFS([1]Фурмр!I35, "&lt;&gt;0", [1]Фурмр!I35, "&lt;&gt;нет")+COUNTIFS([1]Шуйр!I35, "&lt;&gt;0", [1]Шуйр!I35, "&lt;&gt;нет")+COUNTIFS([1]Южр!I35, "&lt;&gt;0", [1]Южр!I35, "&lt;&gt;нет")+COUNTIFS([1]Юрьевр!I35, "&lt;&gt;0", [1]Юрьевр!I35, "&lt;&gt;нет"))</f>
        <v>51.651410256410252</v>
      </c>
      <c r="J35" s="6">
        <f>SUM([1]ИВ:Юрьевр!J35)/(COUNTIFS([1]ИВ!J35, "&lt;&gt;0", [1]ИВ!J35, "&lt;&gt;нет")+COUNTIFS([1]ВЧГ!J35, "&lt;&gt;0", [1]ВЧГ!J35, "&lt;&gt;нет")+COUNTIFS([1]КНШМ!J35, "&lt;&gt;0", [1]КНШМ!J35, "&lt;&gt;нет")+COUNTIFS([1]КХМ!J35, "&lt;&gt;0", [1]КХМ!J35, "&lt;&gt;нет")+COUNTIFS([1]ТЕЙК!J35, "&lt;&gt;0", [1]ТЕЙК!J35, "&lt;&gt;нет")+COUNTIFS([1]ШУЯ!J35, "&lt;&gt;0", [1]ШУЯ!J35, "&lt;&gt;нет")+COUNTIFS([1]ВЛр!J35, "&lt;&gt;0", [1]ВЛр!J35, "&lt;&gt;нет")+COUNTIFS([1]Вичр!J35, "&lt;&gt;0", [1]Вичр!J35, "&lt;&gt;нет")+COUNTIFS([1]ГавПр!J35, "&lt;&gt;0", [1]ГавПр!J35, "&lt;&gt;нет")+COUNTIFS([1]Завр!J35, "&lt;&gt;0", [1]Завр!J35, "&lt;&gt;нет")+COUNTIFS([1]Ивр!J35, "&lt;&gt;0", [1]Ивр!J35, "&lt;&gt;нет")+COUNTIFS([1]Илр!J35, "&lt;&gt;0", [1]Илр!J35, "&lt;&gt;нет")+COUNTIFS([1]Кин.р!J35, "&lt;&gt;0", [1]Кин.р!J35, "&lt;&gt;нет")+COUNTIFS([1]Комср!J35, "&lt;&gt;0", [1]Комср!J35, "&lt;&gt;нет")+COUNTIFS([1]Лежнр!J35, "&lt;&gt;0", [1]Лежнр!J35, "&lt;&gt;нет")+COUNTIFS([1]Лухр!J35, "&lt;&gt;0", [1]Лухр!J35, "&lt;&gt;нет")+COUNTIFS([1]Палр!J35, "&lt;&gt;0", [1]Палр!J35, "&lt;&gt;нет")+COUNTIFS([1]Пестр!J35, "&lt;&gt;0", [1]Пестр!J35, "&lt;&gt;нет")+COUNTIFS([1]Привр!J35, "&lt;&gt;0", [1]Привр!J35, "&lt;&gt;нет")+COUNTIFS([1]Пчжр!J35, "&lt;&gt;0", [1]Пчжр!J35, "&lt;&gt;нет")+COUNTIFS([1]Роднр!J35, "&lt;&gt;0", [1]Роднр!J35, "&lt;&gt;нет")+COUNTIFS([1]Савр!J35, "&lt;&gt;0", [1]Савр!J35, "&lt;&gt;нет")+COUNTIFS([1]Тейкр!J35, "&lt;&gt;0", [1]Тейкр!J35, "&lt;&gt;нет")+COUNTIFS([1]Фурмр!J35, "&lt;&gt;0", [1]Фурмр!J35, "&lt;&gt;нет")+COUNTIFS([1]Шуйр!J35, "&lt;&gt;0", [1]Шуйр!J35, "&lt;&gt;нет")+COUNTIFS([1]Южр!J35, "&lt;&gt;0", [1]Южр!J35, "&lt;&gt;нет")+COUNTIFS([1]Юрьевр!J35, "&lt;&gt;0", [1]Юрьевр!J35, "&lt;&gt;нет"))</f>
        <v>52.071794871794864</v>
      </c>
      <c r="K35" s="7"/>
      <c r="L35" s="6">
        <f>SUM([1]ИВ:Юрьевр!L35)/(COUNTIFS([1]ИВ!L35, "&lt;&gt;0", [1]ИВ!L35, "&lt;&gt;нет")+COUNTIFS([1]ВЧГ!L35, "&lt;&gt;0", [1]ВЧГ!L35, "&lt;&gt;нет")+COUNTIFS([1]КНШМ!L35, "&lt;&gt;0", [1]КНШМ!L35, "&lt;&gt;нет")+COUNTIFS([1]КХМ!L35, "&lt;&gt;0", [1]КХМ!L35, "&lt;&gt;нет")+COUNTIFS([1]ТЕЙК!L35, "&lt;&gt;0", [1]ТЕЙК!L35, "&lt;&gt;нет")+COUNTIFS([1]ШУЯ!L35, "&lt;&gt;0", [1]ШУЯ!L35, "&lt;&gt;нет")+COUNTIFS([1]ВЛр!L35, "&lt;&gt;0", [1]ВЛр!L35, "&lt;&gt;нет")+COUNTIFS([1]Вичр!L35, "&lt;&gt;0", [1]Вичр!L35, "&lt;&gt;нет")+COUNTIFS([1]ГавПр!L35, "&lt;&gt;0", [1]ГавПр!L35, "&lt;&gt;нет")+COUNTIFS([1]Завр!L35, "&lt;&gt;0", [1]Завр!L35, "&lt;&gt;нет")+COUNTIFS([1]Ивр!L35, "&lt;&gt;0", [1]Ивр!L35, "&lt;&gt;нет")+COUNTIFS([1]Илр!L35, "&lt;&gt;0", [1]Илр!L35, "&lt;&gt;нет")+COUNTIFS([1]Кин.р!L35, "&lt;&gt;0", [1]Кин.р!L35, "&lt;&gt;нет")+COUNTIFS([1]Комср!L35, "&lt;&gt;0", [1]Комср!L35, "&lt;&gt;нет")+COUNTIFS([1]Лежнр!L35, "&lt;&gt;0", [1]Лежнр!L35, "&lt;&gt;нет")+COUNTIFS([1]Лухр!L35, "&lt;&gt;0", [1]Лухр!L35, "&lt;&gt;нет")+COUNTIFS([1]Палр!L35, "&lt;&gt;0", [1]Палр!L35, "&lt;&gt;нет")+COUNTIFS([1]Пестр!L35, "&lt;&gt;0", [1]Пестр!L35, "&lt;&gt;нет")+COUNTIFS([1]Привр!L35, "&lt;&gt;0", [1]Привр!L35, "&lt;&gt;нет")+COUNTIFS([1]Пчжр!L35, "&lt;&gt;0", [1]Пчжр!L35, "&lt;&gt;нет")+COUNTIFS([1]Роднр!L35, "&lt;&gt;0", [1]Роднр!L35, "&lt;&gt;нет")+COUNTIFS([1]Савр!L35, "&lt;&gt;0", [1]Савр!L35, "&lt;&gt;нет")+COUNTIFS([1]Тейкр!L35, "&lt;&gt;0", [1]Тейкр!L35, "&lt;&gt;нет")+COUNTIFS([1]Фурмр!L35, "&lt;&gt;0", [1]Фурмр!L35, "&lt;&gt;нет")+COUNTIFS([1]Шуйр!L35, "&lt;&gt;0", [1]Шуйр!L35, "&lt;&gt;нет")+COUNTIFS([1]Южр!L35, "&lt;&gt;0", [1]Южр!L35, "&lt;&gt;нет")+COUNTIFS([1]Юрьевр!L35, "&lt;&gt;0", [1]Юрьевр!L35, "&lt;&gt;нет"))</f>
        <v>47.099555555555554</v>
      </c>
      <c r="M35" s="6">
        <f>SUM([1]ИВ:Юрьевр!M35)/(COUNTIFS([1]ИВ!M35, "&lt;&gt;0", [1]ИВ!M35, "&lt;&gt;нет")+COUNTIFS([1]ВЧГ!M35, "&lt;&gt;0", [1]ВЧГ!M35, "&lt;&gt;нет")+COUNTIFS([1]КНШМ!M35, "&lt;&gt;0", [1]КНШМ!M35, "&lt;&gt;нет")+COUNTIFS([1]КХМ!M35, "&lt;&gt;0", [1]КХМ!M35, "&lt;&gt;нет")+COUNTIFS([1]ТЕЙК!M35, "&lt;&gt;0", [1]ТЕЙК!M35, "&lt;&gt;нет")+COUNTIFS([1]ШУЯ!M35, "&lt;&gt;0", [1]ШУЯ!M35, "&lt;&gt;нет")+COUNTIFS([1]ВЛр!M35, "&lt;&gt;0", [1]ВЛр!M35, "&lt;&gt;нет")+COUNTIFS([1]Вичр!M35, "&lt;&gt;0", [1]Вичр!M35, "&lt;&gt;нет")+COUNTIFS([1]ГавПр!M35, "&lt;&gt;0", [1]ГавПр!M35, "&lt;&gt;нет")+COUNTIFS([1]Завр!M35, "&lt;&gt;0", [1]Завр!M35, "&lt;&gt;нет")+COUNTIFS([1]Ивр!M35, "&lt;&gt;0", [1]Ивр!M35, "&lt;&gt;нет")+COUNTIFS([1]Илр!M35, "&lt;&gt;0", [1]Илр!M35, "&lt;&gt;нет")+COUNTIFS([1]Кин.р!M35, "&lt;&gt;0", [1]Кин.р!M35, "&lt;&gt;нет")+COUNTIFS([1]Комср!M35, "&lt;&gt;0", [1]Комср!M35, "&lt;&gt;нет")+COUNTIFS([1]Лежнр!M35, "&lt;&gt;0", [1]Лежнр!M35, "&lt;&gt;нет")+COUNTIFS([1]Лухр!M35, "&lt;&gt;0", [1]Лухр!M35, "&lt;&gt;нет")+COUNTIFS([1]Палр!M35, "&lt;&gt;0", [1]Палр!M35, "&lt;&gt;нет")+COUNTIFS([1]Пестр!M35, "&lt;&gt;0", [1]Пестр!M35, "&lt;&gt;нет")+COUNTIFS([1]Привр!M35, "&lt;&gt;0", [1]Привр!M35, "&lt;&gt;нет")+COUNTIFS([1]Пчжр!M35, "&lt;&gt;0", [1]Пчжр!M35, "&lt;&gt;нет")+COUNTIFS([1]Роднр!M35, "&lt;&gt;0", [1]Роднр!M35, "&lt;&gt;нет")+COUNTIFS([1]Савр!M35, "&lt;&gt;0", [1]Савр!M35, "&lt;&gt;нет")+COUNTIFS([1]Тейкр!M35, "&lt;&gt;0", [1]Тейкр!M35, "&lt;&gt;нет")+COUNTIFS([1]Фурмр!M35, "&lt;&gt;0", [1]Фурмр!M35, "&lt;&gt;нет")+COUNTIFS([1]Шуйр!M35, "&lt;&gt;0", [1]Шуйр!M35, "&lt;&gt;нет")+COUNTIFS([1]Южр!M35, "&lt;&gt;0", [1]Южр!M35, "&lt;&gt;нет")+COUNTIFS([1]Юрьевр!M35, "&lt;&gt;0", [1]Юрьевр!M35, "&lt;&gt;нет"))</f>
        <v>47.43288888888889</v>
      </c>
      <c r="N35" s="7"/>
      <c r="O35" s="6">
        <f>[1]КНШМ!O35</f>
        <v>65</v>
      </c>
      <c r="P35" s="6">
        <f>[1]КНШМ!P35</f>
        <v>65</v>
      </c>
      <c r="Q35" s="8"/>
    </row>
    <row r="36" spans="1:17" ht="15.75" x14ac:dyDescent="0.25">
      <c r="A36" s="4">
        <v>31</v>
      </c>
      <c r="B36" s="5" t="s">
        <v>39</v>
      </c>
      <c r="C36" s="6">
        <f>SUM([1]ИВ:Юрьевр!C36)/(COUNTIFS([1]ИВ!C36, "&lt;&gt;0", [1]ИВ!C36, "&lt;&gt;нет")+COUNTIFS([1]ВЧГ!C36, "&lt;&gt;0", [1]ВЧГ!C36, "&lt;&gt;нет")+COUNTIFS([1]КНШМ!C36, "&lt;&gt;0", [1]КНШМ!C36, "&lt;&gt;нет")+COUNTIFS([1]КХМ!C36, "&lt;&gt;0", [1]КХМ!C36, "&lt;&gt;нет")+COUNTIFS([1]ТЕЙК!C36, "&lt;&gt;0", [1]ТЕЙК!C36, "&lt;&gt;нет")+COUNTIFS([1]ШУЯ!C36, "&lt;&gt;0", [1]ШУЯ!C36, "&lt;&gt;нет")+COUNTIFS([1]ВЛр!C36, "&lt;&gt;0", [1]ВЛр!C36, "&lt;&gt;нет")+COUNTIFS([1]Вичр!C36, "&lt;&gt;0", [1]Вичр!C36, "&lt;&gt;нет")+COUNTIFS([1]ГавПр!C36, "&lt;&gt;0", [1]ГавПр!C36, "&lt;&gt;нет")+COUNTIFS([1]Завр!C36, "&lt;&gt;0", [1]Завр!C36, "&lt;&gt;нет")+COUNTIFS([1]Ивр!C36, "&lt;&gt;0", [1]Ивр!C36, "&lt;&gt;нет")+COUNTIFS([1]Илр!C36, "&lt;&gt;0", [1]Илр!C36, "&lt;&gt;нет")+COUNTIFS([1]Кин.р!C36, "&lt;&gt;0", [1]Кин.р!C36, "&lt;&gt;нет")+COUNTIFS([1]Комср!C36, "&lt;&gt;0", [1]Комср!C36, "&lt;&gt;нет")+COUNTIFS([1]Лежнр!C36, "&lt;&gt;0", [1]Лежнр!C36, "&lt;&gt;нет")+COUNTIFS([1]Лухр!C36, "&lt;&gt;0", [1]Лухр!C36, "&lt;&gt;нет")+COUNTIFS([1]Палр!C36, "&lt;&gt;0", [1]Палр!C36, "&lt;&gt;нет")+COUNTIFS([1]Пестр!C36, "&lt;&gt;0", [1]Пестр!C36, "&lt;&gt;нет")+COUNTIFS([1]Привр!C36, "&lt;&gt;0", [1]Привр!C36, "&lt;&gt;нет")+COUNTIFS([1]Пчжр!C36, "&lt;&gt;0", [1]Пчжр!C36, "&lt;&gt;нет")+COUNTIFS([1]Роднр!C36, "&lt;&gt;0", [1]Роднр!C36, "&lt;&gt;нет")+COUNTIFS([1]Савр!C36, "&lt;&gt;0", [1]Савр!C36, "&lt;&gt;нет")+COUNTIFS([1]Тейкр!C36, "&lt;&gt;0", [1]Тейкр!C36, "&lt;&gt;нет")+COUNTIFS([1]Фурмр!C36, "&lt;&gt;0", [1]Фурмр!C36, "&lt;&gt;нет")+COUNTIFS([1]Шуйр!C36, "&lt;&gt;0", [1]Шуйр!C36, "&lt;&gt;нет")+COUNTIFS([1]Южр!C36, "&lt;&gt;0", [1]Южр!C36, "&lt;&gt;нет")+COUNTIFS([1]Юрьевр!C36, "&lt;&gt;0", [1]Юрьевр!C36, "&lt;&gt;нет"))</f>
        <v>50.359876543209879</v>
      </c>
      <c r="D36" s="6">
        <f>SUM([1]ИВ:Юрьевр!D36)/(COUNTIFS([1]ИВ!D36, "&lt;&gt;0", [1]ИВ!D36, "&lt;&gt;нет")+COUNTIFS([1]ВЧГ!D36, "&lt;&gt;0", [1]ВЧГ!D36, "&lt;&gt;нет")+COUNTIFS([1]КНШМ!D36, "&lt;&gt;0", [1]КНШМ!D36, "&lt;&gt;нет")+COUNTIFS([1]КХМ!D36, "&lt;&gt;0", [1]КХМ!D36, "&lt;&gt;нет")+COUNTIFS([1]ТЕЙК!D36, "&lt;&gt;0", [1]ТЕЙК!D36, "&lt;&gt;нет")+COUNTIFS([1]ШУЯ!D36, "&lt;&gt;0", [1]ШУЯ!D36, "&lt;&gt;нет")+COUNTIFS([1]ВЛр!D36, "&lt;&gt;0", [1]ВЛр!D36, "&lt;&gt;нет")+COUNTIFS([1]Вичр!D36, "&lt;&gt;0", [1]Вичр!D36, "&lt;&gt;нет")+COUNTIFS([1]ГавПр!D36, "&lt;&gt;0", [1]ГавПр!D36, "&lt;&gt;нет")+COUNTIFS([1]Завр!D36, "&lt;&gt;0", [1]Завр!D36, "&lt;&gt;нет")+COUNTIFS([1]Ивр!D36, "&lt;&gt;0", [1]Ивр!D36, "&lt;&gt;нет")+COUNTIFS([1]Илр!D36, "&lt;&gt;0", [1]Илр!D36, "&lt;&gt;нет")+COUNTIFS([1]Кин.р!D36, "&lt;&gt;0", [1]Кин.р!D36, "&lt;&gt;нет")+COUNTIFS([1]Комср!D36, "&lt;&gt;0", [1]Комср!D36, "&lt;&gt;нет")+COUNTIFS([1]Лежнр!D36, "&lt;&gt;0", [1]Лежнр!D36, "&lt;&gt;нет")+COUNTIFS([1]Лухр!D36, "&lt;&gt;0", [1]Лухр!D36, "&lt;&gt;нет")+COUNTIFS([1]Палр!D36, "&lt;&gt;0", [1]Палр!D36, "&lt;&gt;нет")+COUNTIFS([1]Пестр!D36, "&lt;&gt;0", [1]Пестр!D36, "&lt;&gt;нет")+COUNTIFS([1]Привр!D36, "&lt;&gt;0", [1]Привр!D36, "&lt;&gt;нет")+COUNTIFS([1]Пчжр!D36, "&lt;&gt;0", [1]Пчжр!D36, "&lt;&gt;нет")+COUNTIFS([1]Роднр!D36, "&lt;&gt;0", [1]Роднр!D36, "&lt;&gt;нет")+COUNTIFS([1]Савр!D36, "&lt;&gt;0", [1]Савр!D36, "&lt;&gt;нет")+COUNTIFS([1]Тейкр!D36, "&lt;&gt;0", [1]Тейкр!D36, "&lt;&gt;нет")+COUNTIFS([1]Фурмр!D36, "&lt;&gt;0", [1]Фурмр!D36, "&lt;&gt;нет")+COUNTIFS([1]Шуйр!D36, "&lt;&gt;0", [1]Шуйр!D36, "&lt;&gt;нет")+COUNTIFS([1]Южр!D36, "&lt;&gt;0", [1]Южр!D36, "&lt;&gt;нет")+COUNTIFS([1]Юрьевр!D36, "&lt;&gt;0", [1]Юрьевр!D36, "&lt;&gt;нет"))</f>
        <v>80.357654320987663</v>
      </c>
      <c r="E36" s="7"/>
      <c r="F36" s="6">
        <f>SUM([1]ИВ:Юрьевр!F36)/(COUNTIFS([1]ИВ!F36, "&lt;&gt;0", [1]ИВ!F36, "&lt;&gt;нет")+COUNTIFS([1]ВЧГ!F36, "&lt;&gt;0", [1]ВЧГ!F36, "&lt;&gt;нет")+COUNTIFS([1]КНШМ!F36, "&lt;&gt;0", [1]КНШМ!F36, "&lt;&gt;нет")+COUNTIFS([1]КХМ!F36, "&lt;&gt;0", [1]КХМ!F36, "&lt;&gt;нет")+COUNTIFS([1]ТЕЙК!F36, "&lt;&gt;0", [1]ТЕЙК!F36, "&lt;&gt;нет")+COUNTIFS([1]ШУЯ!F36, "&lt;&gt;0", [1]ШУЯ!F36, "&lt;&gt;нет")+COUNTIFS([1]ВЛр!F36, "&lt;&gt;0", [1]ВЛр!F36, "&lt;&gt;нет")+COUNTIFS([1]Вичр!F36, "&lt;&gt;0", [1]Вичр!F36, "&lt;&gt;нет")+COUNTIFS([1]ГавПр!F36, "&lt;&gt;0", [1]ГавПр!F36, "&lt;&gt;нет")+COUNTIFS([1]Завр!F36, "&lt;&gt;0", [1]Завр!F36, "&lt;&gt;нет")+COUNTIFS([1]Ивр!F36, "&lt;&gt;0", [1]Ивр!F36, "&lt;&gt;нет")+COUNTIFS([1]Илр!F36, "&lt;&gt;0", [1]Илр!F36, "&lt;&gt;нет")+COUNTIFS([1]Кин.р!F36, "&lt;&gt;0", [1]Кин.р!F36, "&lt;&gt;нет")+COUNTIFS([1]Комср!F36, "&lt;&gt;0", [1]Комср!F36, "&lt;&gt;нет")+COUNTIFS([1]Лежнр!F36, "&lt;&gt;0", [1]Лежнр!F36, "&lt;&gt;нет")+COUNTIFS([1]Лухр!F36, "&lt;&gt;0", [1]Лухр!F36, "&lt;&gt;нет")+COUNTIFS([1]Палр!F36, "&lt;&gt;0", [1]Палр!F36, "&lt;&gt;нет")+COUNTIFS([1]Пестр!F36, "&lt;&gt;0", [1]Пестр!F36, "&lt;&gt;нет")+COUNTIFS([1]Привр!F36, "&lt;&gt;0", [1]Привр!F36, "&lt;&gt;нет")+COUNTIFS([1]Пчжр!F36, "&lt;&gt;0", [1]Пчжр!F36, "&lt;&gt;нет")+COUNTIFS([1]Роднр!F36, "&lt;&gt;0", [1]Роднр!F36, "&lt;&gt;нет")+COUNTIFS([1]Савр!F36, "&lt;&gt;0", [1]Савр!F36, "&lt;&gt;нет")+COUNTIFS([1]Тейкр!F36, "&lt;&gt;0", [1]Тейкр!F36, "&lt;&gt;нет")+COUNTIFS([1]Фурмр!F36, "&lt;&gt;0", [1]Фурмр!F36, "&lt;&gt;нет")+COUNTIFS([1]Шуйр!F36, "&lt;&gt;0", [1]Шуйр!F36, "&lt;&gt;нет")+COUNTIFS([1]Южр!F36, "&lt;&gt;0", [1]Южр!F36, "&lt;&gt;нет")+COUNTIFS([1]Юрьевр!F36, "&lt;&gt;0", [1]Юрьевр!F36, "&lt;&gt;нет"))</f>
        <v>57.033402777777781</v>
      </c>
      <c r="G36" s="6">
        <f>SUM([1]ИВ:Юрьевр!G36)/(COUNTIFS([1]ИВ!G36, "&lt;&gt;0", [1]ИВ!G36, "&lt;&gt;нет")+COUNTIFS([1]ВЧГ!G36, "&lt;&gt;0", [1]ВЧГ!G36, "&lt;&gt;нет")+COUNTIFS([1]КНШМ!G36, "&lt;&gt;0", [1]КНШМ!G36, "&lt;&gt;нет")+COUNTIFS([1]КХМ!G36, "&lt;&gt;0", [1]КХМ!G36, "&lt;&gt;нет")+COUNTIFS([1]ТЕЙК!G36, "&lt;&gt;0", [1]ТЕЙК!G36, "&lt;&gt;нет")+COUNTIFS([1]ШУЯ!G36, "&lt;&gt;0", [1]ШУЯ!G36, "&lt;&gt;нет")+COUNTIFS([1]ВЛр!G36, "&lt;&gt;0", [1]ВЛр!G36, "&lt;&gt;нет")+COUNTIFS([1]Вичр!G36, "&lt;&gt;0", [1]Вичр!G36, "&lt;&gt;нет")+COUNTIFS([1]ГавПр!G36, "&lt;&gt;0", [1]ГавПр!G36, "&lt;&gt;нет")+COUNTIFS([1]Завр!G36, "&lt;&gt;0", [1]Завр!G36, "&lt;&gt;нет")+COUNTIFS([1]Ивр!G36, "&lt;&gt;0", [1]Ивр!G36, "&lt;&gt;нет")+COUNTIFS([1]Илр!G36, "&lt;&gt;0", [1]Илр!G36, "&lt;&gt;нет")+COUNTIFS([1]Кин.р!G36, "&lt;&gt;0", [1]Кин.р!G36, "&lt;&gt;нет")+COUNTIFS([1]Комср!G36, "&lt;&gt;0", [1]Комср!G36, "&lt;&gt;нет")+COUNTIFS([1]Лежнр!G36, "&lt;&gt;0", [1]Лежнр!G36, "&lt;&gt;нет")+COUNTIFS([1]Лухр!G36, "&lt;&gt;0", [1]Лухр!G36, "&lt;&gt;нет")+COUNTIFS([1]Палр!G36, "&lt;&gt;0", [1]Палр!G36, "&lt;&gt;нет")+COUNTIFS([1]Пестр!G36, "&lt;&gt;0", [1]Пестр!G36, "&lt;&gt;нет")+COUNTIFS([1]Привр!G36, "&lt;&gt;0", [1]Привр!G36, "&lt;&gt;нет")+COUNTIFS([1]Пчжр!G36, "&lt;&gt;0", [1]Пчжр!G36, "&lt;&gt;нет")+COUNTIFS([1]Роднр!G36, "&lt;&gt;0", [1]Роднр!G36, "&lt;&gt;нет")+COUNTIFS([1]Савр!G36, "&lt;&gt;0", [1]Савр!G36, "&lt;&gt;нет")+COUNTIFS([1]Тейкр!G36, "&lt;&gt;0", [1]Тейкр!G36, "&lt;&gt;нет")+COUNTIFS([1]Фурмр!G36, "&lt;&gt;0", [1]Фурмр!G36, "&lt;&gt;нет")+COUNTIFS([1]Шуйр!G36, "&lt;&gt;0", [1]Шуйр!G36, "&lt;&gt;нет")+COUNTIFS([1]Южр!G36, "&lt;&gt;0", [1]Южр!G36, "&lt;&gt;нет")+COUNTIFS([1]Юрьевр!G36, "&lt;&gt;0", [1]Юрьевр!G36, "&lt;&gt;нет"))</f>
        <v>60.809791666666683</v>
      </c>
      <c r="H36" s="7"/>
      <c r="I36" s="6">
        <f>SUM([1]ИВ:Юрьевр!I36)/(COUNTIFS([1]ИВ!I36, "&lt;&gt;0", [1]ИВ!I36, "&lt;&gt;нет")+COUNTIFS([1]ВЧГ!I36, "&lt;&gt;0", [1]ВЧГ!I36, "&lt;&gt;нет")+COUNTIFS([1]КНШМ!I36, "&lt;&gt;0", [1]КНШМ!I36, "&lt;&gt;нет")+COUNTIFS([1]КХМ!I36, "&lt;&gt;0", [1]КХМ!I36, "&lt;&gt;нет")+COUNTIFS([1]ТЕЙК!I36, "&lt;&gt;0", [1]ТЕЙК!I36, "&lt;&gt;нет")+COUNTIFS([1]ШУЯ!I36, "&lt;&gt;0", [1]ШУЯ!I36, "&lt;&gt;нет")+COUNTIFS([1]ВЛр!I36, "&lt;&gt;0", [1]ВЛр!I36, "&lt;&gt;нет")+COUNTIFS([1]Вичр!I36, "&lt;&gt;0", [1]Вичр!I36, "&lt;&gt;нет")+COUNTIFS([1]ГавПр!I36, "&lt;&gt;0", [1]ГавПр!I36, "&lt;&gt;нет")+COUNTIFS([1]Завр!I36, "&lt;&gt;0", [1]Завр!I36, "&lt;&gt;нет")+COUNTIFS([1]Ивр!I36, "&lt;&gt;0", [1]Ивр!I36, "&lt;&gt;нет")+COUNTIFS([1]Илр!I36, "&lt;&gt;0", [1]Илр!I36, "&lt;&gt;нет")+COUNTIFS([1]Кин.р!I36, "&lt;&gt;0", [1]Кин.р!I36, "&lt;&gt;нет")+COUNTIFS([1]Комср!I36, "&lt;&gt;0", [1]Комср!I36, "&lt;&gt;нет")+COUNTIFS([1]Лежнр!I36, "&lt;&gt;0", [1]Лежнр!I36, "&lt;&gt;нет")+COUNTIFS([1]Лухр!I36, "&lt;&gt;0", [1]Лухр!I36, "&lt;&gt;нет")+COUNTIFS([1]Палр!I36, "&lt;&gt;0", [1]Палр!I36, "&lt;&gt;нет")+COUNTIFS([1]Пестр!I36, "&lt;&gt;0", [1]Пестр!I36, "&lt;&gt;нет")+COUNTIFS([1]Привр!I36, "&lt;&gt;0", [1]Привр!I36, "&lt;&gt;нет")+COUNTIFS([1]Пчжр!I36, "&lt;&gt;0", [1]Пчжр!I36, "&lt;&gt;нет")+COUNTIFS([1]Роднр!I36, "&lt;&gt;0", [1]Роднр!I36, "&lt;&gt;нет")+COUNTIFS([1]Савр!I36, "&lt;&gt;0", [1]Савр!I36, "&lt;&gt;нет")+COUNTIFS([1]Тейкр!I36, "&lt;&gt;0", [1]Тейкр!I36, "&lt;&gt;нет")+COUNTIFS([1]Фурмр!I36, "&lt;&gt;0", [1]Фурмр!I36, "&lt;&gt;нет")+COUNTIFS([1]Шуйр!I36, "&lt;&gt;0", [1]Шуйр!I36, "&lt;&gt;нет")+COUNTIFS([1]Южр!I36, "&lt;&gt;0", [1]Южр!I36, "&lt;&gt;нет")+COUNTIFS([1]Юрьевр!I36, "&lt;&gt;0", [1]Юрьевр!I36, "&lt;&gt;нет"))</f>
        <v>53.358333333333327</v>
      </c>
      <c r="J36" s="6">
        <f>SUM([1]ИВ:Юрьевр!J36)/(COUNTIFS([1]ИВ!J36, "&lt;&gt;0", [1]ИВ!J36, "&lt;&gt;нет")+COUNTIFS([1]ВЧГ!J36, "&lt;&gt;0", [1]ВЧГ!J36, "&lt;&gt;нет")+COUNTIFS([1]КНШМ!J36, "&lt;&gt;0", [1]КНШМ!J36, "&lt;&gt;нет")+COUNTIFS([1]КХМ!J36, "&lt;&gt;0", [1]КХМ!J36, "&lt;&gt;нет")+COUNTIFS([1]ТЕЙК!J36, "&lt;&gt;0", [1]ТЕЙК!J36, "&lt;&gt;нет")+COUNTIFS([1]ШУЯ!J36, "&lt;&gt;0", [1]ШУЯ!J36, "&lt;&gt;нет")+COUNTIFS([1]ВЛр!J36, "&lt;&gt;0", [1]ВЛр!J36, "&lt;&gt;нет")+COUNTIFS([1]Вичр!J36, "&lt;&gt;0", [1]Вичр!J36, "&lt;&gt;нет")+COUNTIFS([1]ГавПр!J36, "&lt;&gt;0", [1]ГавПр!J36, "&lt;&gt;нет")+COUNTIFS([1]Завр!J36, "&lt;&gt;0", [1]Завр!J36, "&lt;&gt;нет")+COUNTIFS([1]Ивр!J36, "&lt;&gt;0", [1]Ивр!J36, "&lt;&gt;нет")+COUNTIFS([1]Илр!J36, "&lt;&gt;0", [1]Илр!J36, "&lt;&gt;нет")+COUNTIFS([1]Кин.р!J36, "&lt;&gt;0", [1]Кин.р!J36, "&lt;&gt;нет")+COUNTIFS([1]Комср!J36, "&lt;&gt;0", [1]Комср!J36, "&lt;&gt;нет")+COUNTIFS([1]Лежнр!J36, "&lt;&gt;0", [1]Лежнр!J36, "&lt;&gt;нет")+COUNTIFS([1]Лухр!J36, "&lt;&gt;0", [1]Лухр!J36, "&lt;&gt;нет")+COUNTIFS([1]Палр!J36, "&lt;&gt;0", [1]Палр!J36, "&lt;&gt;нет")+COUNTIFS([1]Пестр!J36, "&lt;&gt;0", [1]Пестр!J36, "&lt;&gt;нет")+COUNTIFS([1]Привр!J36, "&lt;&gt;0", [1]Привр!J36, "&lt;&gt;нет")+COUNTIFS([1]Пчжр!J36, "&lt;&gt;0", [1]Пчжр!J36, "&lt;&gt;нет")+COUNTIFS([1]Роднр!J36, "&lt;&gt;0", [1]Роднр!J36, "&lt;&gt;нет")+COUNTIFS([1]Савр!J36, "&lt;&gt;0", [1]Савр!J36, "&lt;&gt;нет")+COUNTIFS([1]Тейкр!J36, "&lt;&gt;0", [1]Тейкр!J36, "&lt;&gt;нет")+COUNTIFS([1]Фурмр!J36, "&lt;&gt;0", [1]Фурмр!J36, "&lt;&gt;нет")+COUNTIFS([1]Шуйр!J36, "&lt;&gt;0", [1]Шуйр!J36, "&lt;&gt;нет")+COUNTIFS([1]Южр!J36, "&lt;&gt;0", [1]Южр!J36, "&lt;&gt;нет")+COUNTIFS([1]Юрьевр!J36, "&lt;&gt;0", [1]Юрьевр!J36, "&lt;&gt;нет"))</f>
        <v>57.408333333333324</v>
      </c>
      <c r="K36" s="7"/>
      <c r="L36" s="6">
        <f>SUM([1]ИВ:Юрьевр!L36)/(COUNTIFS([1]ИВ!L36, "&lt;&gt;0", [1]ИВ!L36, "&lt;&gt;нет")+COUNTIFS([1]ВЧГ!L36, "&lt;&gt;0", [1]ВЧГ!L36, "&lt;&gt;нет")+COUNTIFS([1]КНШМ!L36, "&lt;&gt;0", [1]КНШМ!L36, "&lt;&gt;нет")+COUNTIFS([1]КХМ!L36, "&lt;&gt;0", [1]КХМ!L36, "&lt;&gt;нет")+COUNTIFS([1]ТЕЙК!L36, "&lt;&gt;0", [1]ТЕЙК!L36, "&lt;&gt;нет")+COUNTIFS([1]ШУЯ!L36, "&lt;&gt;0", [1]ШУЯ!L36, "&lt;&gt;нет")+COUNTIFS([1]ВЛр!L36, "&lt;&gt;0", [1]ВЛр!L36, "&lt;&gt;нет")+COUNTIFS([1]Вичр!L36, "&lt;&gt;0", [1]Вичр!L36, "&lt;&gt;нет")+COUNTIFS([1]ГавПр!L36, "&lt;&gt;0", [1]ГавПр!L36, "&lt;&gt;нет")+COUNTIFS([1]Завр!L36, "&lt;&gt;0", [1]Завр!L36, "&lt;&gt;нет")+COUNTIFS([1]Ивр!L36, "&lt;&gt;0", [1]Ивр!L36, "&lt;&gt;нет")+COUNTIFS([1]Илр!L36, "&lt;&gt;0", [1]Илр!L36, "&lt;&gt;нет")+COUNTIFS([1]Кин.р!L36, "&lt;&gt;0", [1]Кин.р!L36, "&lt;&gt;нет")+COUNTIFS([1]Комср!L36, "&lt;&gt;0", [1]Комср!L36, "&lt;&gt;нет")+COUNTIFS([1]Лежнр!L36, "&lt;&gt;0", [1]Лежнр!L36, "&lt;&gt;нет")+COUNTIFS([1]Лухр!L36, "&lt;&gt;0", [1]Лухр!L36, "&lt;&gt;нет")+COUNTIFS([1]Палр!L36, "&lt;&gt;0", [1]Палр!L36, "&lt;&gt;нет")+COUNTIFS([1]Пестр!L36, "&lt;&gt;0", [1]Пестр!L36, "&lt;&gt;нет")+COUNTIFS([1]Привр!L36, "&lt;&gt;0", [1]Привр!L36, "&lt;&gt;нет")+COUNTIFS([1]Пчжр!L36, "&lt;&gt;0", [1]Пчжр!L36, "&lt;&gt;нет")+COUNTIFS([1]Роднр!L36, "&lt;&gt;0", [1]Роднр!L36, "&lt;&gt;нет")+COUNTIFS([1]Савр!L36, "&lt;&gt;0", [1]Савр!L36, "&lt;&gt;нет")+COUNTIFS([1]Тейкр!L36, "&lt;&gt;0", [1]Тейкр!L36, "&lt;&gt;нет")+COUNTIFS([1]Фурмр!L36, "&lt;&gt;0", [1]Фурмр!L36, "&lt;&gt;нет")+COUNTIFS([1]Шуйр!L36, "&lt;&gt;0", [1]Шуйр!L36, "&lt;&gt;нет")+COUNTIFS([1]Южр!L36, "&lt;&gt;0", [1]Южр!L36, "&lt;&gt;нет")+COUNTIFS([1]Юрьевр!L36, "&lt;&gt;0", [1]Юрьевр!L36, "&lt;&gt;нет"))</f>
        <v>46.785714285714285</v>
      </c>
      <c r="M36" s="6">
        <f>SUM([1]ИВ:Юрьевр!M36)/(COUNTIFS([1]ИВ!M36, "&lt;&gt;0", [1]ИВ!M36, "&lt;&gt;нет")+COUNTIFS([1]ВЧГ!M36, "&lt;&gt;0", [1]ВЧГ!M36, "&lt;&gt;нет")+COUNTIFS([1]КНШМ!M36, "&lt;&gt;0", [1]КНШМ!M36, "&lt;&gt;нет")+COUNTIFS([1]КХМ!M36, "&lt;&gt;0", [1]КХМ!M36, "&lt;&gt;нет")+COUNTIFS([1]ТЕЙК!M36, "&lt;&gt;0", [1]ТЕЙК!M36, "&lt;&gt;нет")+COUNTIFS([1]ШУЯ!M36, "&lt;&gt;0", [1]ШУЯ!M36, "&lt;&gt;нет")+COUNTIFS([1]ВЛр!M36, "&lt;&gt;0", [1]ВЛр!M36, "&lt;&gt;нет")+COUNTIFS([1]Вичр!M36, "&lt;&gt;0", [1]Вичр!M36, "&lt;&gt;нет")+COUNTIFS([1]ГавПр!M36, "&lt;&gt;0", [1]ГавПр!M36, "&lt;&gt;нет")+COUNTIFS([1]Завр!M36, "&lt;&gt;0", [1]Завр!M36, "&lt;&gt;нет")+COUNTIFS([1]Ивр!M36, "&lt;&gt;0", [1]Ивр!M36, "&lt;&gt;нет")+COUNTIFS([1]Илр!M36, "&lt;&gt;0", [1]Илр!M36, "&lt;&gt;нет")+COUNTIFS([1]Кин.р!M36, "&lt;&gt;0", [1]Кин.р!M36, "&lt;&gt;нет")+COUNTIFS([1]Комср!M36, "&lt;&gt;0", [1]Комср!M36, "&lt;&gt;нет")+COUNTIFS([1]Лежнр!M36, "&lt;&gt;0", [1]Лежнр!M36, "&lt;&gt;нет")+COUNTIFS([1]Лухр!M36, "&lt;&gt;0", [1]Лухр!M36, "&lt;&gt;нет")+COUNTIFS([1]Палр!M36, "&lt;&gt;0", [1]Палр!M36, "&lt;&gt;нет")+COUNTIFS([1]Пестр!M36, "&lt;&gt;0", [1]Пестр!M36, "&lt;&gt;нет")+COUNTIFS([1]Привр!M36, "&lt;&gt;0", [1]Привр!M36, "&lt;&gt;нет")+COUNTIFS([1]Пчжр!M36, "&lt;&gt;0", [1]Пчжр!M36, "&lt;&gt;нет")+COUNTIFS([1]Роднр!M36, "&lt;&gt;0", [1]Роднр!M36, "&lt;&gt;нет")+COUNTIFS([1]Савр!M36, "&lt;&gt;0", [1]Савр!M36, "&lt;&gt;нет")+COUNTIFS([1]Тейкр!M36, "&lt;&gt;0", [1]Тейкр!M36, "&lt;&gt;нет")+COUNTIFS([1]Фурмр!M36, "&lt;&gt;0", [1]Фурмр!M36, "&lt;&gt;нет")+COUNTIFS([1]Шуйр!M36, "&lt;&gt;0", [1]Шуйр!M36, "&lt;&gt;нет")+COUNTIFS([1]Южр!M36, "&lt;&gt;0", [1]Южр!M36, "&lt;&gt;нет")+COUNTIFS([1]Юрьевр!M36, "&lt;&gt;0", [1]Юрьевр!M36, "&lt;&gt;нет"))</f>
        <v>48.214285714285715</v>
      </c>
      <c r="N36" s="7"/>
      <c r="O36" s="6">
        <f>[1]КНШМ!O36</f>
        <v>35</v>
      </c>
      <c r="P36" s="6">
        <f>[1]КНШМ!P36</f>
        <v>45</v>
      </c>
      <c r="Q36" s="8"/>
    </row>
    <row r="37" spans="1:17" ht="15.75" x14ac:dyDescent="0.25">
      <c r="A37" s="4">
        <v>32</v>
      </c>
      <c r="B37" s="5" t="s">
        <v>40</v>
      </c>
      <c r="C37" s="6">
        <f>SUM([1]ИВ:Юрьевр!C37)/(COUNTIFS([1]ИВ!C37, "&lt;&gt;0", [1]ИВ!C37, "&lt;&gt;нет")+COUNTIFS([1]ВЧГ!C37, "&lt;&gt;0", [1]ВЧГ!C37, "&lt;&gt;нет")+COUNTIFS([1]КНШМ!C37, "&lt;&gt;0", [1]КНШМ!C37, "&lt;&gt;нет")+COUNTIFS([1]КХМ!C37, "&lt;&gt;0", [1]КХМ!C37, "&lt;&gt;нет")+COUNTIFS([1]ТЕЙК!C37, "&lt;&gt;0", [1]ТЕЙК!C37, "&lt;&gt;нет")+COUNTIFS([1]ШУЯ!C37, "&lt;&gt;0", [1]ШУЯ!C37, "&lt;&gt;нет")+COUNTIFS([1]ВЛр!C37, "&lt;&gt;0", [1]ВЛр!C37, "&lt;&gt;нет")+COUNTIFS([1]Вичр!C37, "&lt;&gt;0", [1]Вичр!C37, "&lt;&gt;нет")+COUNTIFS([1]ГавПр!C37, "&lt;&gt;0", [1]ГавПр!C37, "&lt;&gt;нет")+COUNTIFS([1]Завр!C37, "&lt;&gt;0", [1]Завр!C37, "&lt;&gt;нет")+COUNTIFS([1]Ивр!C37, "&lt;&gt;0", [1]Ивр!C37, "&lt;&gt;нет")+COUNTIFS([1]Илр!C37, "&lt;&gt;0", [1]Илр!C37, "&lt;&gt;нет")+COUNTIFS([1]Кин.р!C37, "&lt;&gt;0", [1]Кин.р!C37, "&lt;&gt;нет")+COUNTIFS([1]Комср!C37, "&lt;&gt;0", [1]Комср!C37, "&lt;&gt;нет")+COUNTIFS([1]Лежнр!C37, "&lt;&gt;0", [1]Лежнр!C37, "&lt;&gt;нет")+COUNTIFS([1]Лухр!C37, "&lt;&gt;0", [1]Лухр!C37, "&lt;&gt;нет")+COUNTIFS([1]Палр!C37, "&lt;&gt;0", [1]Палр!C37, "&lt;&gt;нет")+COUNTIFS([1]Пестр!C37, "&lt;&gt;0", [1]Пестр!C37, "&lt;&gt;нет")+COUNTIFS([1]Привр!C37, "&lt;&gt;0", [1]Привр!C37, "&lt;&gt;нет")+COUNTIFS([1]Пчжр!C37, "&lt;&gt;0", [1]Пчжр!C37, "&lt;&gt;нет")+COUNTIFS([1]Роднр!C37, "&lt;&gt;0", [1]Роднр!C37, "&lt;&gt;нет")+COUNTIFS([1]Савр!C37, "&lt;&gt;0", [1]Савр!C37, "&lt;&gt;нет")+COUNTIFS([1]Тейкр!C37, "&lt;&gt;0", [1]Тейкр!C37, "&lt;&gt;нет")+COUNTIFS([1]Фурмр!C37, "&lt;&gt;0", [1]Фурмр!C37, "&lt;&gt;нет")+COUNTIFS([1]Шуйр!C37, "&lt;&gt;0", [1]Шуйр!C37, "&lt;&gt;нет")+COUNTIFS([1]Южр!C37, "&lt;&gt;0", [1]Южр!C37, "&lt;&gt;нет")+COUNTIFS([1]Юрьевр!C37, "&lt;&gt;0", [1]Юрьевр!C37, "&lt;&gt;нет"))</f>
        <v>139.48641975308641</v>
      </c>
      <c r="D37" s="6">
        <f>SUM([1]ИВ:Юрьевр!D37)/(COUNTIFS([1]ИВ!D37, "&lt;&gt;0", [1]ИВ!D37, "&lt;&gt;нет")+COUNTIFS([1]ВЧГ!D37, "&lt;&gt;0", [1]ВЧГ!D37, "&lt;&gt;нет")+COUNTIFS([1]КНШМ!D37, "&lt;&gt;0", [1]КНШМ!D37, "&lt;&gt;нет")+COUNTIFS([1]КХМ!D37, "&lt;&gt;0", [1]КХМ!D37, "&lt;&gt;нет")+COUNTIFS([1]ТЕЙК!D37, "&lt;&gt;0", [1]ТЕЙК!D37, "&lt;&gt;нет")+COUNTIFS([1]ШУЯ!D37, "&lt;&gt;0", [1]ШУЯ!D37, "&lt;&gt;нет")+COUNTIFS([1]ВЛр!D37, "&lt;&gt;0", [1]ВЛр!D37, "&lt;&gt;нет")+COUNTIFS([1]Вичр!D37, "&lt;&gt;0", [1]Вичр!D37, "&lt;&gt;нет")+COUNTIFS([1]ГавПр!D37, "&lt;&gt;0", [1]ГавПр!D37, "&lt;&gt;нет")+COUNTIFS([1]Завр!D37, "&lt;&gt;0", [1]Завр!D37, "&lt;&gt;нет")+COUNTIFS([1]Ивр!D37, "&lt;&gt;0", [1]Ивр!D37, "&lt;&gt;нет")+COUNTIFS([1]Илр!D37, "&lt;&gt;0", [1]Илр!D37, "&lt;&gt;нет")+COUNTIFS([1]Кин.р!D37, "&lt;&gt;0", [1]Кин.р!D37, "&lt;&gt;нет")+COUNTIFS([1]Комср!D37, "&lt;&gt;0", [1]Комср!D37, "&lt;&gt;нет")+COUNTIFS([1]Лежнр!D37, "&lt;&gt;0", [1]Лежнр!D37, "&lt;&gt;нет")+COUNTIFS([1]Лухр!D37, "&lt;&gt;0", [1]Лухр!D37, "&lt;&gt;нет")+COUNTIFS([1]Палр!D37, "&lt;&gt;0", [1]Палр!D37, "&lt;&gt;нет")+COUNTIFS([1]Пестр!D37, "&lt;&gt;0", [1]Пестр!D37, "&lt;&gt;нет")+COUNTIFS([1]Привр!D37, "&lt;&gt;0", [1]Привр!D37, "&lt;&gt;нет")+COUNTIFS([1]Пчжр!D37, "&lt;&gt;0", [1]Пчжр!D37, "&lt;&gt;нет")+COUNTIFS([1]Роднр!D37, "&lt;&gt;0", [1]Роднр!D37, "&lt;&gt;нет")+COUNTIFS([1]Савр!D37, "&lt;&gt;0", [1]Савр!D37, "&lt;&gt;нет")+COUNTIFS([1]Тейкр!D37, "&lt;&gt;0", [1]Тейкр!D37, "&lt;&gt;нет")+COUNTIFS([1]Фурмр!D37, "&lt;&gt;0", [1]Фурмр!D37, "&lt;&gt;нет")+COUNTIFS([1]Шуйр!D37, "&lt;&gt;0", [1]Шуйр!D37, "&lt;&gt;нет")+COUNTIFS([1]Южр!D37, "&lt;&gt;0", [1]Южр!D37, "&lt;&gt;нет")+COUNTIFS([1]Юрьевр!D37, "&lt;&gt;0", [1]Юрьевр!D37, "&lt;&gt;нет"))</f>
        <v>191.73796296296288</v>
      </c>
      <c r="E37" s="7"/>
      <c r="F37" s="6">
        <f>SUM([1]ИВ:Юрьевр!F37)/(COUNTIFS([1]ИВ!F37, "&lt;&gt;0", [1]ИВ!F37, "&lt;&gt;нет")+COUNTIFS([1]ВЧГ!F37, "&lt;&gt;0", [1]ВЧГ!F37, "&lt;&gt;нет")+COUNTIFS([1]КНШМ!F37, "&lt;&gt;0", [1]КНШМ!F37, "&lt;&gt;нет")+COUNTIFS([1]КХМ!F37, "&lt;&gt;0", [1]КХМ!F37, "&lt;&gt;нет")+COUNTIFS([1]ТЕЙК!F37, "&lt;&gt;0", [1]ТЕЙК!F37, "&lt;&gt;нет")+COUNTIFS([1]ШУЯ!F37, "&lt;&gt;0", [1]ШУЯ!F37, "&lt;&gt;нет")+COUNTIFS([1]ВЛр!F37, "&lt;&gt;0", [1]ВЛр!F37, "&lt;&gt;нет")+COUNTIFS([1]Вичр!F37, "&lt;&gt;0", [1]Вичр!F37, "&lt;&gt;нет")+COUNTIFS([1]ГавПр!F37, "&lt;&gt;0", [1]ГавПр!F37, "&lt;&gt;нет")+COUNTIFS([1]Завр!F37, "&lt;&gt;0", [1]Завр!F37, "&lt;&gt;нет")+COUNTIFS([1]Ивр!F37, "&lt;&gt;0", [1]Ивр!F37, "&lt;&gt;нет")+COUNTIFS([1]Илр!F37, "&lt;&gt;0", [1]Илр!F37, "&lt;&gt;нет")+COUNTIFS([1]Кин.р!F37, "&lt;&gt;0", [1]Кин.р!F37, "&lt;&gt;нет")+COUNTIFS([1]Комср!F37, "&lt;&gt;0", [1]Комср!F37, "&lt;&gt;нет")+COUNTIFS([1]Лежнр!F37, "&lt;&gt;0", [1]Лежнр!F37, "&lt;&gt;нет")+COUNTIFS([1]Лухр!F37, "&lt;&gt;0", [1]Лухр!F37, "&lt;&gt;нет")+COUNTIFS([1]Палр!F37, "&lt;&gt;0", [1]Палр!F37, "&lt;&gt;нет")+COUNTIFS([1]Пестр!F37, "&lt;&gt;0", [1]Пестр!F37, "&lt;&gt;нет")+COUNTIFS([1]Привр!F37, "&lt;&gt;0", [1]Привр!F37, "&lt;&gt;нет")+COUNTIFS([1]Пчжр!F37, "&lt;&gt;0", [1]Пчжр!F37, "&lt;&gt;нет")+COUNTIFS([1]Роднр!F37, "&lt;&gt;0", [1]Роднр!F37, "&lt;&gt;нет")+COUNTIFS([1]Савр!F37, "&lt;&gt;0", [1]Савр!F37, "&lt;&gt;нет")+COUNTIFS([1]Тейкр!F37, "&lt;&gt;0", [1]Тейкр!F37, "&lt;&gt;нет")+COUNTIFS([1]Фурмр!F37, "&lt;&gt;0", [1]Фурмр!F37, "&lt;&gt;нет")+COUNTIFS([1]Шуйр!F37, "&lt;&gt;0", [1]Шуйр!F37, "&lt;&gt;нет")+COUNTIFS([1]Южр!F37, "&lt;&gt;0", [1]Южр!F37, "&lt;&gt;нет")+COUNTIFS([1]Юрьевр!F37, "&lt;&gt;0", [1]Юрьевр!F37, "&lt;&gt;нет"))</f>
        <v>147.17250000000001</v>
      </c>
      <c r="G37" s="6">
        <f>SUM([1]ИВ:Юрьевр!G37)/(COUNTIFS([1]ИВ!G37, "&lt;&gt;0", [1]ИВ!G37, "&lt;&gt;нет")+COUNTIFS([1]ВЧГ!G37, "&lt;&gt;0", [1]ВЧГ!G37, "&lt;&gt;нет")+COUNTIFS([1]КНШМ!G37, "&lt;&gt;0", [1]КНШМ!G37, "&lt;&gt;нет")+COUNTIFS([1]КХМ!G37, "&lt;&gt;0", [1]КХМ!G37, "&lt;&gt;нет")+COUNTIFS([1]ТЕЙК!G37, "&lt;&gt;0", [1]ТЕЙК!G37, "&lt;&gt;нет")+COUNTIFS([1]ШУЯ!G37, "&lt;&gt;0", [1]ШУЯ!G37, "&lt;&gt;нет")+COUNTIFS([1]ВЛр!G37, "&lt;&gt;0", [1]ВЛр!G37, "&lt;&gt;нет")+COUNTIFS([1]Вичр!G37, "&lt;&gt;0", [1]Вичр!G37, "&lt;&gt;нет")+COUNTIFS([1]ГавПр!G37, "&lt;&gt;0", [1]ГавПр!G37, "&lt;&gt;нет")+COUNTIFS([1]Завр!G37, "&lt;&gt;0", [1]Завр!G37, "&lt;&gt;нет")+COUNTIFS([1]Ивр!G37, "&lt;&gt;0", [1]Ивр!G37, "&lt;&gt;нет")+COUNTIFS([1]Илр!G37, "&lt;&gt;0", [1]Илр!G37, "&lt;&gt;нет")+COUNTIFS([1]Кин.р!G37, "&lt;&gt;0", [1]Кин.р!G37, "&lt;&gt;нет")+COUNTIFS([1]Комср!G37, "&lt;&gt;0", [1]Комср!G37, "&lt;&gt;нет")+COUNTIFS([1]Лежнр!G37, "&lt;&gt;0", [1]Лежнр!G37, "&lt;&gt;нет")+COUNTIFS([1]Лухр!G37, "&lt;&gt;0", [1]Лухр!G37, "&lt;&gt;нет")+COUNTIFS([1]Палр!G37, "&lt;&gt;0", [1]Палр!G37, "&lt;&gt;нет")+COUNTIFS([1]Пестр!G37, "&lt;&gt;0", [1]Пестр!G37, "&lt;&gt;нет")+COUNTIFS([1]Привр!G37, "&lt;&gt;0", [1]Привр!G37, "&lt;&gt;нет")+COUNTIFS([1]Пчжр!G37, "&lt;&gt;0", [1]Пчжр!G37, "&lt;&gt;нет")+COUNTIFS([1]Роднр!G37, "&lt;&gt;0", [1]Роднр!G37, "&lt;&gt;нет")+COUNTIFS([1]Савр!G37, "&lt;&gt;0", [1]Савр!G37, "&lt;&gt;нет")+COUNTIFS([1]Тейкр!G37, "&lt;&gt;0", [1]Тейкр!G37, "&lt;&gt;нет")+COUNTIFS([1]Фурмр!G37, "&lt;&gt;0", [1]Фурмр!G37, "&lt;&gt;нет")+COUNTIFS([1]Шуйр!G37, "&lt;&gt;0", [1]Шуйр!G37, "&lt;&gt;нет")+COUNTIFS([1]Южр!G37, "&lt;&gt;0", [1]Южр!G37, "&lt;&gt;нет")+COUNTIFS([1]Юрьевр!G37, "&lt;&gt;0", [1]Юрьевр!G37, "&lt;&gt;нет"))</f>
        <v>178.14611111111108</v>
      </c>
      <c r="H37" s="7"/>
      <c r="I37" s="6">
        <f>SUM([1]ИВ:Юрьевр!I37)/(COUNTIFS([1]ИВ!I37, "&lt;&gt;0", [1]ИВ!I37, "&lt;&gt;нет")+COUNTIFS([1]ВЧГ!I37, "&lt;&gt;0", [1]ВЧГ!I37, "&lt;&gt;нет")+COUNTIFS([1]КНШМ!I37, "&lt;&gt;0", [1]КНШМ!I37, "&lt;&gt;нет")+COUNTIFS([1]КХМ!I37, "&lt;&gt;0", [1]КХМ!I37, "&lt;&gt;нет")+COUNTIFS([1]ТЕЙК!I37, "&lt;&gt;0", [1]ТЕЙК!I37, "&lt;&gt;нет")+COUNTIFS([1]ШУЯ!I37, "&lt;&gt;0", [1]ШУЯ!I37, "&lt;&gt;нет")+COUNTIFS([1]ВЛр!I37, "&lt;&gt;0", [1]ВЛр!I37, "&lt;&gt;нет")+COUNTIFS([1]Вичр!I37, "&lt;&gt;0", [1]Вичр!I37, "&lt;&gt;нет")+COUNTIFS([1]ГавПр!I37, "&lt;&gt;0", [1]ГавПр!I37, "&lt;&gt;нет")+COUNTIFS([1]Завр!I37, "&lt;&gt;0", [1]Завр!I37, "&lt;&gt;нет")+COUNTIFS([1]Ивр!I37, "&lt;&gt;0", [1]Ивр!I37, "&lt;&gt;нет")+COUNTIFS([1]Илр!I37, "&lt;&gt;0", [1]Илр!I37, "&lt;&gt;нет")+COUNTIFS([1]Кин.р!I37, "&lt;&gt;0", [1]Кин.р!I37, "&lt;&gt;нет")+COUNTIFS([1]Комср!I37, "&lt;&gt;0", [1]Комср!I37, "&lt;&gt;нет")+COUNTIFS([1]Лежнр!I37, "&lt;&gt;0", [1]Лежнр!I37, "&lt;&gt;нет")+COUNTIFS([1]Лухр!I37, "&lt;&gt;0", [1]Лухр!I37, "&lt;&gt;нет")+COUNTIFS([1]Палр!I37, "&lt;&gt;0", [1]Палр!I37, "&lt;&gt;нет")+COUNTIFS([1]Пестр!I37, "&lt;&gt;0", [1]Пестр!I37, "&lt;&gt;нет")+COUNTIFS([1]Привр!I37, "&lt;&gt;0", [1]Привр!I37, "&lt;&gt;нет")+COUNTIFS([1]Пчжр!I37, "&lt;&gt;0", [1]Пчжр!I37, "&lt;&gt;нет")+COUNTIFS([1]Роднр!I37, "&lt;&gt;0", [1]Роднр!I37, "&lt;&gt;нет")+COUNTIFS([1]Савр!I37, "&lt;&gt;0", [1]Савр!I37, "&lt;&gt;нет")+COUNTIFS([1]Тейкр!I37, "&lt;&gt;0", [1]Тейкр!I37, "&lt;&gt;нет")+COUNTIFS([1]Фурмр!I37, "&lt;&gt;0", [1]Фурмр!I37, "&lt;&gt;нет")+COUNTIFS([1]Шуйр!I37, "&lt;&gt;0", [1]Шуйр!I37, "&lt;&gt;нет")+COUNTIFS([1]Южр!I37, "&lt;&gt;0", [1]Южр!I37, "&lt;&gt;нет")+COUNTIFS([1]Юрьевр!I37, "&lt;&gt;0", [1]Юрьевр!I37, "&lt;&gt;нет"))</f>
        <v>149.01533333333336</v>
      </c>
      <c r="J37" s="6">
        <f>SUM([1]ИВ:Юрьевр!J37)/(COUNTIFS([1]ИВ!J37, "&lt;&gt;0", [1]ИВ!J37, "&lt;&gt;нет")+COUNTIFS([1]ВЧГ!J37, "&lt;&gt;0", [1]ВЧГ!J37, "&lt;&gt;нет")+COUNTIFS([1]КНШМ!J37, "&lt;&gt;0", [1]КНШМ!J37, "&lt;&gt;нет")+COUNTIFS([1]КХМ!J37, "&lt;&gt;0", [1]КХМ!J37, "&lt;&gt;нет")+COUNTIFS([1]ТЕЙК!J37, "&lt;&gt;0", [1]ТЕЙК!J37, "&lt;&gt;нет")+COUNTIFS([1]ШУЯ!J37, "&lt;&gt;0", [1]ШУЯ!J37, "&lt;&gt;нет")+COUNTIFS([1]ВЛр!J37, "&lt;&gt;0", [1]ВЛр!J37, "&lt;&gt;нет")+COUNTIFS([1]Вичр!J37, "&lt;&gt;0", [1]Вичр!J37, "&lt;&gt;нет")+COUNTIFS([1]ГавПр!J37, "&lt;&gt;0", [1]ГавПр!J37, "&lt;&gt;нет")+COUNTIFS([1]Завр!J37, "&lt;&gt;0", [1]Завр!J37, "&lt;&gt;нет")+COUNTIFS([1]Ивр!J37, "&lt;&gt;0", [1]Ивр!J37, "&lt;&gt;нет")+COUNTIFS([1]Илр!J37, "&lt;&gt;0", [1]Илр!J37, "&lt;&gt;нет")+COUNTIFS([1]Кин.р!J37, "&lt;&gt;0", [1]Кин.р!J37, "&lt;&gt;нет")+COUNTIFS([1]Комср!J37, "&lt;&gt;0", [1]Комср!J37, "&lt;&gt;нет")+COUNTIFS([1]Лежнр!J37, "&lt;&gt;0", [1]Лежнр!J37, "&lt;&gt;нет")+COUNTIFS([1]Лухр!J37, "&lt;&gt;0", [1]Лухр!J37, "&lt;&gt;нет")+COUNTIFS([1]Палр!J37, "&lt;&gt;0", [1]Палр!J37, "&lt;&gt;нет")+COUNTIFS([1]Пестр!J37, "&lt;&gt;0", [1]Пестр!J37, "&lt;&gt;нет")+COUNTIFS([1]Привр!J37, "&lt;&gt;0", [1]Привр!J37, "&lt;&gt;нет")+COUNTIFS([1]Пчжр!J37, "&lt;&gt;0", [1]Пчжр!J37, "&lt;&gt;нет")+COUNTIFS([1]Роднр!J37, "&lt;&gt;0", [1]Роднр!J37, "&lt;&gt;нет")+COUNTIFS([1]Савр!J37, "&lt;&gt;0", [1]Савр!J37, "&lt;&gt;нет")+COUNTIFS([1]Тейкр!J37, "&lt;&gt;0", [1]Тейкр!J37, "&lt;&gt;нет")+COUNTIFS([1]Фурмр!J37, "&lt;&gt;0", [1]Фурмр!J37, "&lt;&gt;нет")+COUNTIFS([1]Шуйр!J37, "&lt;&gt;0", [1]Шуйр!J37, "&lt;&gt;нет")+COUNTIFS([1]Южр!J37, "&lt;&gt;0", [1]Южр!J37, "&lt;&gt;нет")+COUNTIFS([1]Юрьевр!J37, "&lt;&gt;0", [1]Юрьевр!J37, "&lt;&gt;нет"))</f>
        <v>166.9</v>
      </c>
      <c r="K37" s="7"/>
      <c r="L37" s="6">
        <f>SUM([1]ИВ:Юрьевр!L37)/(COUNTIFS([1]ИВ!L37, "&lt;&gt;0", [1]ИВ!L37, "&lt;&gt;нет")+COUNTIFS([1]ВЧГ!L37, "&lt;&gt;0", [1]ВЧГ!L37, "&lt;&gt;нет")+COUNTIFS([1]КНШМ!L37, "&lt;&gt;0", [1]КНШМ!L37, "&lt;&gt;нет")+COUNTIFS([1]КХМ!L37, "&lt;&gt;0", [1]КХМ!L37, "&lt;&gt;нет")+COUNTIFS([1]ТЕЙК!L37, "&lt;&gt;0", [1]ТЕЙК!L37, "&lt;&gt;нет")+COUNTIFS([1]ШУЯ!L37, "&lt;&gt;0", [1]ШУЯ!L37, "&lt;&gt;нет")+COUNTIFS([1]ВЛр!L37, "&lt;&gt;0", [1]ВЛр!L37, "&lt;&gt;нет")+COUNTIFS([1]Вичр!L37, "&lt;&gt;0", [1]Вичр!L37, "&lt;&gt;нет")+COUNTIFS([1]ГавПр!L37, "&lt;&gt;0", [1]ГавПр!L37, "&lt;&gt;нет")+COUNTIFS([1]Завр!L37, "&lt;&gt;0", [1]Завр!L37, "&lt;&gt;нет")+COUNTIFS([1]Ивр!L37, "&lt;&gt;0", [1]Ивр!L37, "&lt;&gt;нет")+COUNTIFS([1]Илр!L37, "&lt;&gt;0", [1]Илр!L37, "&lt;&gt;нет")+COUNTIFS([1]Кин.р!L37, "&lt;&gt;0", [1]Кин.р!L37, "&lt;&gt;нет")+COUNTIFS([1]Комср!L37, "&lt;&gt;0", [1]Комср!L37, "&lt;&gt;нет")+COUNTIFS([1]Лежнр!L37, "&lt;&gt;0", [1]Лежнр!L37, "&lt;&gt;нет")+COUNTIFS([1]Лухр!L37, "&lt;&gt;0", [1]Лухр!L37, "&lt;&gt;нет")+COUNTIFS([1]Палр!L37, "&lt;&gt;0", [1]Палр!L37, "&lt;&gt;нет")+COUNTIFS([1]Пестр!L37, "&lt;&gt;0", [1]Пестр!L37, "&lt;&gt;нет")+COUNTIFS([1]Привр!L37, "&lt;&gt;0", [1]Привр!L37, "&lt;&gt;нет")+COUNTIFS([1]Пчжр!L37, "&lt;&gt;0", [1]Пчжр!L37, "&lt;&gt;нет")+COUNTIFS([1]Роднр!L37, "&lt;&gt;0", [1]Роднр!L37, "&lt;&gt;нет")+COUNTIFS([1]Савр!L37, "&lt;&gt;0", [1]Савр!L37, "&lt;&gt;нет")+COUNTIFS([1]Тейкр!L37, "&lt;&gt;0", [1]Тейкр!L37, "&lt;&gt;нет")+COUNTIFS([1]Фурмр!L37, "&lt;&gt;0", [1]Фурмр!L37, "&lt;&gt;нет")+COUNTIFS([1]Шуйр!L37, "&lt;&gt;0", [1]Шуйр!L37, "&lt;&gt;нет")+COUNTIFS([1]Южр!L37, "&lt;&gt;0", [1]Южр!L37, "&lt;&gt;нет")+COUNTIFS([1]Юрьевр!L37, "&lt;&gt;0", [1]Юрьевр!L37, "&lt;&gt;нет"))</f>
        <v>136.51960784313724</v>
      </c>
      <c r="M37" s="6">
        <f>SUM([1]ИВ:Юрьевр!M37)/(COUNTIFS([1]ИВ!M37, "&lt;&gt;0", [1]ИВ!M37, "&lt;&gt;нет")+COUNTIFS([1]ВЧГ!M37, "&lt;&gt;0", [1]ВЧГ!M37, "&lt;&gt;нет")+COUNTIFS([1]КНШМ!M37, "&lt;&gt;0", [1]КНШМ!M37, "&lt;&gt;нет")+COUNTIFS([1]КХМ!M37, "&lt;&gt;0", [1]КХМ!M37, "&lt;&gt;нет")+COUNTIFS([1]ТЕЙК!M37, "&lt;&gt;0", [1]ТЕЙК!M37, "&lt;&gt;нет")+COUNTIFS([1]ШУЯ!M37, "&lt;&gt;0", [1]ШУЯ!M37, "&lt;&gt;нет")+COUNTIFS([1]ВЛр!M37, "&lt;&gt;0", [1]ВЛр!M37, "&lt;&gt;нет")+COUNTIFS([1]Вичр!M37, "&lt;&gt;0", [1]Вичр!M37, "&lt;&gt;нет")+COUNTIFS([1]ГавПр!M37, "&lt;&gt;0", [1]ГавПр!M37, "&lt;&gt;нет")+COUNTIFS([1]Завр!M37, "&lt;&gt;0", [1]Завр!M37, "&lt;&gt;нет")+COUNTIFS([1]Ивр!M37, "&lt;&gt;0", [1]Ивр!M37, "&lt;&gt;нет")+COUNTIFS([1]Илр!M37, "&lt;&gt;0", [1]Илр!M37, "&lt;&gt;нет")+COUNTIFS([1]Кин.р!M37, "&lt;&gt;0", [1]Кин.р!M37, "&lt;&gt;нет")+COUNTIFS([1]Комср!M37, "&lt;&gt;0", [1]Комср!M37, "&lt;&gt;нет")+COUNTIFS([1]Лежнр!M37, "&lt;&gt;0", [1]Лежнр!M37, "&lt;&gt;нет")+COUNTIFS([1]Лухр!M37, "&lt;&gt;0", [1]Лухр!M37, "&lt;&gt;нет")+COUNTIFS([1]Палр!M37, "&lt;&gt;0", [1]Палр!M37, "&lt;&gt;нет")+COUNTIFS([1]Пестр!M37, "&lt;&gt;0", [1]Пестр!M37, "&lt;&gt;нет")+COUNTIFS([1]Привр!M37, "&lt;&gt;0", [1]Привр!M37, "&lt;&gt;нет")+COUNTIFS([1]Пчжр!M37, "&lt;&gt;0", [1]Пчжр!M37, "&lt;&gt;нет")+COUNTIFS([1]Роднр!M37, "&lt;&gt;0", [1]Роднр!M37, "&lt;&gt;нет")+COUNTIFS([1]Савр!M37, "&lt;&gt;0", [1]Савр!M37, "&lt;&gt;нет")+COUNTIFS([1]Тейкр!M37, "&lt;&gt;0", [1]Тейкр!M37, "&lt;&gt;нет")+COUNTIFS([1]Фурмр!M37, "&lt;&gt;0", [1]Фурмр!M37, "&lt;&gt;нет")+COUNTIFS([1]Шуйр!M37, "&lt;&gt;0", [1]Шуйр!M37, "&lt;&gt;нет")+COUNTIFS([1]Южр!M37, "&lt;&gt;0", [1]Южр!M37, "&lt;&gt;нет")+COUNTIFS([1]Юрьевр!M37, "&lt;&gt;0", [1]Юрьевр!M37, "&lt;&gt;нет"))</f>
        <v>172.70588235294119</v>
      </c>
      <c r="N37" s="7"/>
      <c r="O37" s="6">
        <f>[1]КНШМ!O37</f>
        <v>160</v>
      </c>
      <c r="P37" s="6">
        <f>[1]КНШМ!P37</f>
        <v>160</v>
      </c>
      <c r="Q37" s="8"/>
    </row>
    <row r="38" spans="1:17" ht="15.75" x14ac:dyDescent="0.25">
      <c r="A38" s="4">
        <v>33</v>
      </c>
      <c r="B38" s="5" t="s">
        <v>41</v>
      </c>
      <c r="C38" s="6">
        <f>SUM([1]ИВ:Юрьевр!C38)/(COUNTIFS([1]ИВ!C38, "&lt;&gt;0", [1]ИВ!C38, "&lt;&gt;нет")+COUNTIFS([1]ВЧГ!C38, "&lt;&gt;0", [1]ВЧГ!C38, "&lt;&gt;нет")+COUNTIFS([1]КНШМ!C38, "&lt;&gt;0", [1]КНШМ!C38, "&lt;&gt;нет")+COUNTIFS([1]КХМ!C38, "&lt;&gt;0", [1]КХМ!C38, "&lt;&gt;нет")+COUNTIFS([1]ТЕЙК!C38, "&lt;&gt;0", [1]ТЕЙК!C38, "&lt;&gt;нет")+COUNTIFS([1]ШУЯ!C38, "&lt;&gt;0", [1]ШУЯ!C38, "&lt;&gt;нет")+COUNTIFS([1]ВЛр!C38, "&lt;&gt;0", [1]ВЛр!C38, "&lt;&gt;нет")+COUNTIFS([1]Вичр!C38, "&lt;&gt;0", [1]Вичр!C38, "&lt;&gt;нет")+COUNTIFS([1]ГавПр!C38, "&lt;&gt;0", [1]ГавПр!C38, "&lt;&gt;нет")+COUNTIFS([1]Завр!C38, "&lt;&gt;0", [1]Завр!C38, "&lt;&gt;нет")+COUNTIFS([1]Ивр!C38, "&lt;&gt;0", [1]Ивр!C38, "&lt;&gt;нет")+COUNTIFS([1]Илр!C38, "&lt;&gt;0", [1]Илр!C38, "&lt;&gt;нет")+COUNTIFS([1]Кин.р!C38, "&lt;&gt;0", [1]Кин.р!C38, "&lt;&gt;нет")+COUNTIFS([1]Комср!C38, "&lt;&gt;0", [1]Комср!C38, "&lt;&gt;нет")+COUNTIFS([1]Лежнр!C38, "&lt;&gt;0", [1]Лежнр!C38, "&lt;&gt;нет")+COUNTIFS([1]Лухр!C38, "&lt;&gt;0", [1]Лухр!C38, "&lt;&gt;нет")+COUNTIFS([1]Палр!C38, "&lt;&gt;0", [1]Палр!C38, "&lt;&gt;нет")+COUNTIFS([1]Пестр!C38, "&lt;&gt;0", [1]Пестр!C38, "&lt;&gt;нет")+COUNTIFS([1]Привр!C38, "&lt;&gt;0", [1]Привр!C38, "&lt;&gt;нет")+COUNTIFS([1]Пчжр!C38, "&lt;&gt;0", [1]Пчжр!C38, "&lt;&gt;нет")+COUNTIFS([1]Роднр!C38, "&lt;&gt;0", [1]Роднр!C38, "&lt;&gt;нет")+COUNTIFS([1]Савр!C38, "&lt;&gt;0", [1]Савр!C38, "&lt;&gt;нет")+COUNTIFS([1]Тейкр!C38, "&lt;&gt;0", [1]Тейкр!C38, "&lt;&gt;нет")+COUNTIFS([1]Фурмр!C38, "&lt;&gt;0", [1]Фурмр!C38, "&lt;&gt;нет")+COUNTIFS([1]Шуйр!C38, "&lt;&gt;0", [1]Шуйр!C38, "&lt;&gt;нет")+COUNTIFS([1]Южр!C38, "&lt;&gt;0", [1]Южр!C38, "&lt;&gt;нет")+COUNTIFS([1]Юрьевр!C38, "&lt;&gt;0", [1]Юрьевр!C38, "&lt;&gt;нет"))</f>
        <v>166.70777777777772</v>
      </c>
      <c r="D38" s="6">
        <f>SUM([1]ИВ:Юрьевр!D38)/(COUNTIFS([1]ИВ!D38, "&lt;&gt;0", [1]ИВ!D38, "&lt;&gt;нет")+COUNTIFS([1]ВЧГ!D38, "&lt;&gt;0", [1]ВЧГ!D38, "&lt;&gt;нет")+COUNTIFS([1]КНШМ!D38, "&lt;&gt;0", [1]КНШМ!D38, "&lt;&gt;нет")+COUNTIFS([1]КХМ!D38, "&lt;&gt;0", [1]КХМ!D38, "&lt;&gt;нет")+COUNTIFS([1]ТЕЙК!D38, "&lt;&gt;0", [1]ТЕЙК!D38, "&lt;&gt;нет")+COUNTIFS([1]ШУЯ!D38, "&lt;&gt;0", [1]ШУЯ!D38, "&lt;&gt;нет")+COUNTIFS([1]ВЛр!D38, "&lt;&gt;0", [1]ВЛр!D38, "&lt;&gt;нет")+COUNTIFS([1]Вичр!D38, "&lt;&gt;0", [1]Вичр!D38, "&lt;&gt;нет")+COUNTIFS([1]ГавПр!D38, "&lt;&gt;0", [1]ГавПр!D38, "&lt;&gt;нет")+COUNTIFS([1]Завр!D38, "&lt;&gt;0", [1]Завр!D38, "&lt;&gt;нет")+COUNTIFS([1]Ивр!D38, "&lt;&gt;0", [1]Ивр!D38, "&lt;&gt;нет")+COUNTIFS([1]Илр!D38, "&lt;&gt;0", [1]Илр!D38, "&lt;&gt;нет")+COUNTIFS([1]Кин.р!D38, "&lt;&gt;0", [1]Кин.р!D38, "&lt;&gt;нет")+COUNTIFS([1]Комср!D38, "&lt;&gt;0", [1]Комср!D38, "&lt;&gt;нет")+COUNTIFS([1]Лежнр!D38, "&lt;&gt;0", [1]Лежнр!D38, "&lt;&gt;нет")+COUNTIFS([1]Лухр!D38, "&lt;&gt;0", [1]Лухр!D38, "&lt;&gt;нет")+COUNTIFS([1]Палр!D38, "&lt;&gt;0", [1]Палр!D38, "&lt;&gt;нет")+COUNTIFS([1]Пестр!D38, "&lt;&gt;0", [1]Пестр!D38, "&lt;&gt;нет")+COUNTIFS([1]Привр!D38, "&lt;&gt;0", [1]Привр!D38, "&lt;&gt;нет")+COUNTIFS([1]Пчжр!D38, "&lt;&gt;0", [1]Пчжр!D38, "&lt;&gt;нет")+COUNTIFS([1]Роднр!D38, "&lt;&gt;0", [1]Роднр!D38, "&lt;&gt;нет")+COUNTIFS([1]Савр!D38, "&lt;&gt;0", [1]Савр!D38, "&lt;&gt;нет")+COUNTIFS([1]Тейкр!D38, "&lt;&gt;0", [1]Тейкр!D38, "&lt;&gt;нет")+COUNTIFS([1]Фурмр!D38, "&lt;&gt;0", [1]Фурмр!D38, "&lt;&gt;нет")+COUNTIFS([1]Шуйр!D38, "&lt;&gt;0", [1]Шуйр!D38, "&lt;&gt;нет")+COUNTIFS([1]Южр!D38, "&lt;&gt;0", [1]Южр!D38, "&lt;&gt;нет")+COUNTIFS([1]Юрьевр!D38, "&lt;&gt;0", [1]Юрьевр!D38, "&lt;&gt;нет"))</f>
        <v>342.11179012345679</v>
      </c>
      <c r="E38" s="7"/>
      <c r="F38" s="6">
        <f>SUM([1]ИВ:Юрьевр!F38)/(COUNTIFS([1]ИВ!F38, "&lt;&gt;0", [1]ИВ!F38, "&lt;&gt;нет")+COUNTIFS([1]ВЧГ!F38, "&lt;&gt;0", [1]ВЧГ!F38, "&lt;&gt;нет")+COUNTIFS([1]КНШМ!F38, "&lt;&gt;0", [1]КНШМ!F38, "&lt;&gt;нет")+COUNTIFS([1]КХМ!F38, "&lt;&gt;0", [1]КХМ!F38, "&lt;&gt;нет")+COUNTIFS([1]ТЕЙК!F38, "&lt;&gt;0", [1]ТЕЙК!F38, "&lt;&gt;нет")+COUNTIFS([1]ШУЯ!F38, "&lt;&gt;0", [1]ШУЯ!F38, "&lt;&gt;нет")+COUNTIFS([1]ВЛр!F38, "&lt;&gt;0", [1]ВЛр!F38, "&lt;&gt;нет")+COUNTIFS([1]Вичр!F38, "&lt;&gt;0", [1]Вичр!F38, "&lt;&gt;нет")+COUNTIFS([1]ГавПр!F38, "&lt;&gt;0", [1]ГавПр!F38, "&lt;&gt;нет")+COUNTIFS([1]Завр!F38, "&lt;&gt;0", [1]Завр!F38, "&lt;&gt;нет")+COUNTIFS([1]Ивр!F38, "&lt;&gt;0", [1]Ивр!F38, "&lt;&gt;нет")+COUNTIFS([1]Илр!F38, "&lt;&gt;0", [1]Илр!F38, "&lt;&gt;нет")+COUNTIFS([1]Кин.р!F38, "&lt;&gt;0", [1]Кин.р!F38, "&lt;&gt;нет")+COUNTIFS([1]Комср!F38, "&lt;&gt;0", [1]Комср!F38, "&lt;&gt;нет")+COUNTIFS([1]Лежнр!F38, "&lt;&gt;0", [1]Лежнр!F38, "&lt;&gt;нет")+COUNTIFS([1]Лухр!F38, "&lt;&gt;0", [1]Лухр!F38, "&lt;&gt;нет")+COUNTIFS([1]Палр!F38, "&lt;&gt;0", [1]Палр!F38, "&lt;&gt;нет")+COUNTIFS([1]Пестр!F38, "&lt;&gt;0", [1]Пестр!F38, "&lt;&gt;нет")+COUNTIFS([1]Привр!F38, "&lt;&gt;0", [1]Привр!F38, "&lt;&gt;нет")+COUNTIFS([1]Пчжр!F38, "&lt;&gt;0", [1]Пчжр!F38, "&lt;&gt;нет")+COUNTIFS([1]Роднр!F38, "&lt;&gt;0", [1]Роднр!F38, "&lt;&gt;нет")+COUNTIFS([1]Савр!F38, "&lt;&gt;0", [1]Савр!F38, "&lt;&gt;нет")+COUNTIFS([1]Тейкр!F38, "&lt;&gt;0", [1]Тейкр!F38, "&lt;&gt;нет")+COUNTIFS([1]Фурмр!F38, "&lt;&gt;0", [1]Фурмр!F38, "&lt;&gt;нет")+COUNTIFS([1]Шуйр!F38, "&lt;&gt;0", [1]Шуйр!F38, "&lt;&gt;нет")+COUNTIFS([1]Южр!F38, "&lt;&gt;0", [1]Южр!F38, "&lt;&gt;нет")+COUNTIFS([1]Юрьевр!F38, "&lt;&gt;0", [1]Юрьевр!F38, "&lt;&gt;нет"))</f>
        <v>194.15458333333333</v>
      </c>
      <c r="G38" s="6">
        <f>SUM([1]ИВ:Юрьевр!G38)/(COUNTIFS([1]ИВ!G38, "&lt;&gt;0", [1]ИВ!G38, "&lt;&gt;нет")+COUNTIFS([1]ВЧГ!G38, "&lt;&gt;0", [1]ВЧГ!G38, "&lt;&gt;нет")+COUNTIFS([1]КНШМ!G38, "&lt;&gt;0", [1]КНШМ!G38, "&lt;&gt;нет")+COUNTIFS([1]КХМ!G38, "&lt;&gt;0", [1]КХМ!G38, "&lt;&gt;нет")+COUNTIFS([1]ТЕЙК!G38, "&lt;&gt;0", [1]ТЕЙК!G38, "&lt;&gt;нет")+COUNTIFS([1]ШУЯ!G38, "&lt;&gt;0", [1]ШУЯ!G38, "&lt;&gt;нет")+COUNTIFS([1]ВЛр!G38, "&lt;&gt;0", [1]ВЛр!G38, "&lt;&gt;нет")+COUNTIFS([1]Вичр!G38, "&lt;&gt;0", [1]Вичр!G38, "&lt;&gt;нет")+COUNTIFS([1]ГавПр!G38, "&lt;&gt;0", [1]ГавПр!G38, "&lt;&gt;нет")+COUNTIFS([1]Завр!G38, "&lt;&gt;0", [1]Завр!G38, "&lt;&gt;нет")+COUNTIFS([1]Ивр!G38, "&lt;&gt;0", [1]Ивр!G38, "&lt;&gt;нет")+COUNTIFS([1]Илр!G38, "&lt;&gt;0", [1]Илр!G38, "&lt;&gt;нет")+COUNTIFS([1]Кин.р!G38, "&lt;&gt;0", [1]Кин.р!G38, "&lt;&gt;нет")+COUNTIFS([1]Комср!G38, "&lt;&gt;0", [1]Комср!G38, "&lt;&gt;нет")+COUNTIFS([1]Лежнр!G38, "&lt;&gt;0", [1]Лежнр!G38, "&lt;&gt;нет")+COUNTIFS([1]Лухр!G38, "&lt;&gt;0", [1]Лухр!G38, "&lt;&gt;нет")+COUNTIFS([1]Палр!G38, "&lt;&gt;0", [1]Палр!G38, "&lt;&gt;нет")+COUNTIFS([1]Пестр!G38, "&lt;&gt;0", [1]Пестр!G38, "&lt;&gt;нет")+COUNTIFS([1]Привр!G38, "&lt;&gt;0", [1]Привр!G38, "&lt;&gt;нет")+COUNTIFS([1]Пчжр!G38, "&lt;&gt;0", [1]Пчжр!G38, "&lt;&gt;нет")+COUNTIFS([1]Роднр!G38, "&lt;&gt;0", [1]Роднр!G38, "&lt;&gt;нет")+COUNTIFS([1]Савр!G38, "&lt;&gt;0", [1]Савр!G38, "&lt;&gt;нет")+COUNTIFS([1]Тейкр!G38, "&lt;&gt;0", [1]Тейкр!G38, "&lt;&gt;нет")+COUNTIFS([1]Фурмр!G38, "&lt;&gt;0", [1]Фурмр!G38, "&lt;&gt;нет")+COUNTIFS([1]Шуйр!G38, "&lt;&gt;0", [1]Шуйр!G38, "&lt;&gt;нет")+COUNTIFS([1]Южр!G38, "&lt;&gt;0", [1]Южр!G38, "&lt;&gt;нет")+COUNTIFS([1]Юрьевр!G38, "&lt;&gt;0", [1]Юрьевр!G38, "&lt;&gt;нет"))</f>
        <v>253.98902777777775</v>
      </c>
      <c r="H38" s="7"/>
      <c r="I38" s="6">
        <f>SUM([1]ИВ:Юрьевр!I38)/(COUNTIFS([1]ИВ!I38, "&lt;&gt;0", [1]ИВ!I38, "&lt;&gt;нет")+COUNTIFS([1]ВЧГ!I38, "&lt;&gt;0", [1]ВЧГ!I38, "&lt;&gt;нет")+COUNTIFS([1]КНШМ!I38, "&lt;&gt;0", [1]КНШМ!I38, "&lt;&gt;нет")+COUNTIFS([1]КХМ!I38, "&lt;&gt;0", [1]КХМ!I38, "&lt;&gt;нет")+COUNTIFS([1]ТЕЙК!I38, "&lt;&gt;0", [1]ТЕЙК!I38, "&lt;&gt;нет")+COUNTIFS([1]ШУЯ!I38, "&lt;&gt;0", [1]ШУЯ!I38, "&lt;&gt;нет")+COUNTIFS([1]ВЛр!I38, "&lt;&gt;0", [1]ВЛр!I38, "&lt;&gt;нет")+COUNTIFS([1]Вичр!I38, "&lt;&gt;0", [1]Вичр!I38, "&lt;&gt;нет")+COUNTIFS([1]ГавПр!I38, "&lt;&gt;0", [1]ГавПр!I38, "&lt;&gt;нет")+COUNTIFS([1]Завр!I38, "&lt;&gt;0", [1]Завр!I38, "&lt;&gt;нет")+COUNTIFS([1]Ивр!I38, "&lt;&gt;0", [1]Ивр!I38, "&lt;&gt;нет")+COUNTIFS([1]Илр!I38, "&lt;&gt;0", [1]Илр!I38, "&lt;&gt;нет")+COUNTIFS([1]Кин.р!I38, "&lt;&gt;0", [1]Кин.р!I38, "&lt;&gt;нет")+COUNTIFS([1]Комср!I38, "&lt;&gt;0", [1]Комср!I38, "&lt;&gt;нет")+COUNTIFS([1]Лежнр!I38, "&lt;&gt;0", [1]Лежнр!I38, "&lt;&gt;нет")+COUNTIFS([1]Лухр!I38, "&lt;&gt;0", [1]Лухр!I38, "&lt;&gt;нет")+COUNTIFS([1]Палр!I38, "&lt;&gt;0", [1]Палр!I38, "&lt;&gt;нет")+COUNTIFS([1]Пестр!I38, "&lt;&gt;0", [1]Пестр!I38, "&lt;&gt;нет")+COUNTIFS([1]Привр!I38, "&lt;&gt;0", [1]Привр!I38, "&lt;&gt;нет")+COUNTIFS([1]Пчжр!I38, "&lt;&gt;0", [1]Пчжр!I38, "&lt;&gt;нет")+COUNTIFS([1]Роднр!I38, "&lt;&gt;0", [1]Роднр!I38, "&lt;&gt;нет")+COUNTIFS([1]Савр!I38, "&lt;&gt;0", [1]Савр!I38, "&lt;&gt;нет")+COUNTIFS([1]Тейкр!I38, "&lt;&gt;0", [1]Тейкр!I38, "&lt;&gt;нет")+COUNTIFS([1]Фурмр!I38, "&lt;&gt;0", [1]Фурмр!I38, "&lt;&gt;нет")+COUNTIFS([1]Шуйр!I38, "&lt;&gt;0", [1]Шуйр!I38, "&lt;&gt;нет")+COUNTIFS([1]Южр!I38, "&lt;&gt;0", [1]Южр!I38, "&lt;&gt;нет")+COUNTIFS([1]Юрьевр!I38, "&lt;&gt;0", [1]Юрьевр!I38, "&lt;&gt;нет"))</f>
        <v>225.75961538461539</v>
      </c>
      <c r="J38" s="6">
        <f>SUM([1]ИВ:Юрьевр!J38)/(COUNTIFS([1]ИВ!J38, "&lt;&gt;0", [1]ИВ!J38, "&lt;&gt;нет")+COUNTIFS([1]ВЧГ!J38, "&lt;&gt;0", [1]ВЧГ!J38, "&lt;&gt;нет")+COUNTIFS([1]КНШМ!J38, "&lt;&gt;0", [1]КНШМ!J38, "&lt;&gt;нет")+COUNTIFS([1]КХМ!J38, "&lt;&gt;0", [1]КХМ!J38, "&lt;&gt;нет")+COUNTIFS([1]ТЕЙК!J38, "&lt;&gt;0", [1]ТЕЙК!J38, "&lt;&gt;нет")+COUNTIFS([1]ШУЯ!J38, "&lt;&gt;0", [1]ШУЯ!J38, "&lt;&gt;нет")+COUNTIFS([1]ВЛр!J38, "&lt;&gt;0", [1]ВЛр!J38, "&lt;&gt;нет")+COUNTIFS([1]Вичр!J38, "&lt;&gt;0", [1]Вичр!J38, "&lt;&gt;нет")+COUNTIFS([1]ГавПр!J38, "&lt;&gt;0", [1]ГавПр!J38, "&lt;&gt;нет")+COUNTIFS([1]Завр!J38, "&lt;&gt;0", [1]Завр!J38, "&lt;&gt;нет")+COUNTIFS([1]Ивр!J38, "&lt;&gt;0", [1]Ивр!J38, "&lt;&gt;нет")+COUNTIFS([1]Илр!J38, "&lt;&gt;0", [1]Илр!J38, "&lt;&gt;нет")+COUNTIFS([1]Кин.р!J38, "&lt;&gt;0", [1]Кин.р!J38, "&lt;&gt;нет")+COUNTIFS([1]Комср!J38, "&lt;&gt;0", [1]Комср!J38, "&lt;&gt;нет")+COUNTIFS([1]Лежнр!J38, "&lt;&gt;0", [1]Лежнр!J38, "&lt;&gt;нет")+COUNTIFS([1]Лухр!J38, "&lt;&gt;0", [1]Лухр!J38, "&lt;&gt;нет")+COUNTIFS([1]Палр!J38, "&lt;&gt;0", [1]Палр!J38, "&lt;&gt;нет")+COUNTIFS([1]Пестр!J38, "&lt;&gt;0", [1]Пестр!J38, "&lt;&gt;нет")+COUNTIFS([1]Привр!J38, "&lt;&gt;0", [1]Привр!J38, "&lt;&gt;нет")+COUNTIFS([1]Пчжр!J38, "&lt;&gt;0", [1]Пчжр!J38, "&lt;&gt;нет")+COUNTIFS([1]Роднр!J38, "&lt;&gt;0", [1]Роднр!J38, "&lt;&gt;нет")+COUNTIFS([1]Савр!J38, "&lt;&gt;0", [1]Савр!J38, "&lt;&gt;нет")+COUNTIFS([1]Тейкр!J38, "&lt;&gt;0", [1]Тейкр!J38, "&lt;&gt;нет")+COUNTIFS([1]Фурмр!J38, "&lt;&gt;0", [1]Фурмр!J38, "&lt;&gt;нет")+COUNTIFS([1]Шуйр!J38, "&lt;&gt;0", [1]Шуйр!J38, "&lt;&gt;нет")+COUNTIFS([1]Южр!J38, "&lt;&gt;0", [1]Южр!J38, "&lt;&gt;нет")+COUNTIFS([1]Юрьевр!J38, "&lt;&gt;0", [1]Юрьевр!J38, "&lt;&gt;нет"))</f>
        <v>263.38461538461536</v>
      </c>
      <c r="K38" s="7"/>
      <c r="L38" s="6">
        <f>SUM([1]ИВ:Юрьевр!L38)/(COUNTIFS([1]ИВ!L38, "&lt;&gt;0", [1]ИВ!L38, "&lt;&gt;нет")+COUNTIFS([1]ВЧГ!L38, "&lt;&gt;0", [1]ВЧГ!L38, "&lt;&gt;нет")+COUNTIFS([1]КНШМ!L38, "&lt;&gt;0", [1]КНШМ!L38, "&lt;&gt;нет")+COUNTIFS([1]КХМ!L38, "&lt;&gt;0", [1]КХМ!L38, "&lt;&gt;нет")+COUNTIFS([1]ТЕЙК!L38, "&lt;&gt;0", [1]ТЕЙК!L38, "&lt;&gt;нет")+COUNTIFS([1]ШУЯ!L38, "&lt;&gt;0", [1]ШУЯ!L38, "&lt;&gt;нет")+COUNTIFS([1]ВЛр!L38, "&lt;&gt;0", [1]ВЛр!L38, "&lt;&gt;нет")+COUNTIFS([1]Вичр!L38, "&lt;&gt;0", [1]Вичр!L38, "&lt;&gt;нет")+COUNTIFS([1]ГавПр!L38, "&lt;&gt;0", [1]ГавПр!L38, "&lt;&gt;нет")+COUNTIFS([1]Завр!L38, "&lt;&gt;0", [1]Завр!L38, "&lt;&gt;нет")+COUNTIFS([1]Ивр!L38, "&lt;&gt;0", [1]Ивр!L38, "&lt;&gt;нет")+COUNTIFS([1]Илр!L38, "&lt;&gt;0", [1]Илр!L38, "&lt;&gt;нет")+COUNTIFS([1]Кин.р!L38, "&lt;&gt;0", [1]Кин.р!L38, "&lt;&gt;нет")+COUNTIFS([1]Комср!L38, "&lt;&gt;0", [1]Комср!L38, "&lt;&gt;нет")+COUNTIFS([1]Лежнр!L38, "&lt;&gt;0", [1]Лежнр!L38, "&lt;&gt;нет")+COUNTIFS([1]Лухр!L38, "&lt;&gt;0", [1]Лухр!L38, "&lt;&gt;нет")+COUNTIFS([1]Палр!L38, "&lt;&gt;0", [1]Палр!L38, "&lt;&gt;нет")+COUNTIFS([1]Пестр!L38, "&lt;&gt;0", [1]Пестр!L38, "&lt;&gt;нет")+COUNTIFS([1]Привр!L38, "&lt;&gt;0", [1]Привр!L38, "&lt;&gt;нет")+COUNTIFS([1]Пчжр!L38, "&lt;&gt;0", [1]Пчжр!L38, "&lt;&gt;нет")+COUNTIFS([1]Роднр!L38, "&lt;&gt;0", [1]Роднр!L38, "&lt;&gt;нет")+COUNTIFS([1]Савр!L38, "&lt;&gt;0", [1]Савр!L38, "&lt;&gt;нет")+COUNTIFS([1]Тейкр!L38, "&lt;&gt;0", [1]Тейкр!L38, "&lt;&gt;нет")+COUNTIFS([1]Фурмр!L38, "&lt;&gt;0", [1]Фурмр!L38, "&lt;&gt;нет")+COUNTIFS([1]Шуйр!L38, "&lt;&gt;0", [1]Шуйр!L38, "&lt;&gt;нет")+COUNTIFS([1]Южр!L38, "&lt;&gt;0", [1]Южр!L38, "&lt;&gt;нет")+COUNTIFS([1]Юрьевр!L38, "&lt;&gt;0", [1]Юрьевр!L38, "&lt;&gt;нет"))</f>
        <v>209.81372549019608</v>
      </c>
      <c r="M38" s="6">
        <f>SUM([1]ИВ:Юрьевр!M38)/(COUNTIFS([1]ИВ!M38, "&lt;&gt;0", [1]ИВ!M38, "&lt;&gt;нет")+COUNTIFS([1]ВЧГ!M38, "&lt;&gt;0", [1]ВЧГ!M38, "&lt;&gt;нет")+COUNTIFS([1]КНШМ!M38, "&lt;&gt;0", [1]КНШМ!M38, "&lt;&gt;нет")+COUNTIFS([1]КХМ!M38, "&lt;&gt;0", [1]КХМ!M38, "&lt;&gt;нет")+COUNTIFS([1]ТЕЙК!M38, "&lt;&gt;0", [1]ТЕЙК!M38, "&lt;&gt;нет")+COUNTIFS([1]ШУЯ!M38, "&lt;&gt;0", [1]ШУЯ!M38, "&lt;&gt;нет")+COUNTIFS([1]ВЛр!M38, "&lt;&gt;0", [1]ВЛр!M38, "&lt;&gt;нет")+COUNTIFS([1]Вичр!M38, "&lt;&gt;0", [1]Вичр!M38, "&lt;&gt;нет")+COUNTIFS([1]ГавПр!M38, "&lt;&gt;0", [1]ГавПр!M38, "&lt;&gt;нет")+COUNTIFS([1]Завр!M38, "&lt;&gt;0", [1]Завр!M38, "&lt;&gt;нет")+COUNTIFS([1]Ивр!M38, "&lt;&gt;0", [1]Ивр!M38, "&lt;&gt;нет")+COUNTIFS([1]Илр!M38, "&lt;&gt;0", [1]Илр!M38, "&lt;&gt;нет")+COUNTIFS([1]Кин.р!M38, "&lt;&gt;0", [1]Кин.р!M38, "&lt;&gt;нет")+COUNTIFS([1]Комср!M38, "&lt;&gt;0", [1]Комср!M38, "&lt;&gt;нет")+COUNTIFS([1]Лежнр!M38, "&lt;&gt;0", [1]Лежнр!M38, "&lt;&gt;нет")+COUNTIFS([1]Лухр!M38, "&lt;&gt;0", [1]Лухр!M38, "&lt;&gt;нет")+COUNTIFS([1]Палр!M38, "&lt;&gt;0", [1]Палр!M38, "&lt;&gt;нет")+COUNTIFS([1]Пестр!M38, "&lt;&gt;0", [1]Пестр!M38, "&lt;&gt;нет")+COUNTIFS([1]Привр!M38, "&lt;&gt;0", [1]Привр!M38, "&lt;&gt;нет")+COUNTIFS([1]Пчжр!M38, "&lt;&gt;0", [1]Пчжр!M38, "&lt;&gt;нет")+COUNTIFS([1]Роднр!M38, "&lt;&gt;0", [1]Роднр!M38, "&lt;&gt;нет")+COUNTIFS([1]Савр!M38, "&lt;&gt;0", [1]Савр!M38, "&lt;&gt;нет")+COUNTIFS([1]Тейкр!M38, "&lt;&gt;0", [1]Тейкр!M38, "&lt;&gt;нет")+COUNTIFS([1]Фурмр!M38, "&lt;&gt;0", [1]Фурмр!M38, "&lt;&gt;нет")+COUNTIFS([1]Шуйр!M38, "&lt;&gt;0", [1]Шуйр!M38, "&lt;&gt;нет")+COUNTIFS([1]Южр!M38, "&lt;&gt;0", [1]Южр!M38, "&lt;&gt;нет")+COUNTIFS([1]Юрьевр!M38, "&lt;&gt;0", [1]Юрьевр!M38, "&lt;&gt;нет"))</f>
        <v>232.43137254901961</v>
      </c>
      <c r="N38" s="7"/>
      <c r="O38" s="6">
        <f>[1]КНШМ!O38</f>
        <v>240</v>
      </c>
      <c r="P38" s="6">
        <f>[1]КНШМ!P38</f>
        <v>160</v>
      </c>
      <c r="Q38" s="8"/>
    </row>
    <row r="39" spans="1:17" ht="15.75" x14ac:dyDescent="0.25">
      <c r="A39" s="4">
        <v>34</v>
      </c>
      <c r="B39" s="5" t="s">
        <v>42</v>
      </c>
      <c r="C39" s="6">
        <f>SUM([1]ИВ:Юрьевр!C39)/(COUNTIFS([1]ИВ!C39, "&lt;&gt;0", [1]ИВ!C39, "&lt;&gt;нет")+COUNTIFS([1]ВЧГ!C39, "&lt;&gt;0", [1]ВЧГ!C39, "&lt;&gt;нет")+COUNTIFS([1]КНШМ!C39, "&lt;&gt;0", [1]КНШМ!C39, "&lt;&gt;нет")+COUNTIFS([1]КХМ!C39, "&lt;&gt;0", [1]КХМ!C39, "&lt;&gt;нет")+COUNTIFS([1]ТЕЙК!C39, "&lt;&gt;0", [1]ТЕЙК!C39, "&lt;&gt;нет")+COUNTIFS([1]ШУЯ!C39, "&lt;&gt;0", [1]ШУЯ!C39, "&lt;&gt;нет")+COUNTIFS([1]ВЛр!C39, "&lt;&gt;0", [1]ВЛр!C39, "&lt;&gt;нет")+COUNTIFS([1]Вичр!C39, "&lt;&gt;0", [1]Вичр!C39, "&lt;&gt;нет")+COUNTIFS([1]ГавПр!C39, "&lt;&gt;0", [1]ГавПр!C39, "&lt;&gt;нет")+COUNTIFS([1]Завр!C39, "&lt;&gt;0", [1]Завр!C39, "&lt;&gt;нет")+COUNTIFS([1]Ивр!C39, "&lt;&gt;0", [1]Ивр!C39, "&lt;&gt;нет")+COUNTIFS([1]Илр!C39, "&lt;&gt;0", [1]Илр!C39, "&lt;&gt;нет")+COUNTIFS([1]Кин.р!C39, "&lt;&gt;0", [1]Кин.р!C39, "&lt;&gt;нет")+COUNTIFS([1]Комср!C39, "&lt;&gt;0", [1]Комср!C39, "&lt;&gt;нет")+COUNTIFS([1]Лежнр!C39, "&lt;&gt;0", [1]Лежнр!C39, "&lt;&gt;нет")+COUNTIFS([1]Лухр!C39, "&lt;&gt;0", [1]Лухр!C39, "&lt;&gt;нет")+COUNTIFS([1]Палр!C39, "&lt;&gt;0", [1]Палр!C39, "&lt;&gt;нет")+COUNTIFS([1]Пестр!C39, "&lt;&gt;0", [1]Пестр!C39, "&lt;&gt;нет")+COUNTIFS([1]Привр!C39, "&lt;&gt;0", [1]Привр!C39, "&lt;&gt;нет")+COUNTIFS([1]Пчжр!C39, "&lt;&gt;0", [1]Пчжр!C39, "&lt;&gt;нет")+COUNTIFS([1]Роднр!C39, "&lt;&gt;0", [1]Роднр!C39, "&lt;&gt;нет")+COUNTIFS([1]Савр!C39, "&lt;&gt;0", [1]Савр!C39, "&lt;&gt;нет")+COUNTIFS([1]Тейкр!C39, "&lt;&gt;0", [1]Тейкр!C39, "&lt;&gt;нет")+COUNTIFS([1]Фурмр!C39, "&lt;&gt;0", [1]Фурмр!C39, "&lt;&gt;нет")+COUNTIFS([1]Шуйр!C39, "&lt;&gt;0", [1]Шуйр!C39, "&lt;&gt;нет")+COUNTIFS([1]Южр!C39, "&lt;&gt;0", [1]Южр!C39, "&lt;&gt;нет")+COUNTIFS([1]Юрьевр!C39, "&lt;&gt;0", [1]Юрьевр!C39, "&lt;&gt;нет"))</f>
        <v>253.56379102564097</v>
      </c>
      <c r="D39" s="6">
        <f>SUM([1]ИВ:Юрьевр!D39)/(COUNTIFS([1]ИВ!D39, "&lt;&gt;0", [1]ИВ!D39, "&lt;&gt;нет")+COUNTIFS([1]ВЧГ!D39, "&lt;&gt;0", [1]ВЧГ!D39, "&lt;&gt;нет")+COUNTIFS([1]КНШМ!D39, "&lt;&gt;0", [1]КНШМ!D39, "&lt;&gt;нет")+COUNTIFS([1]КХМ!D39, "&lt;&gt;0", [1]КХМ!D39, "&lt;&gt;нет")+COUNTIFS([1]ТЕЙК!D39, "&lt;&gt;0", [1]ТЕЙК!D39, "&lt;&gt;нет")+COUNTIFS([1]ШУЯ!D39, "&lt;&gt;0", [1]ШУЯ!D39, "&lt;&gt;нет")+COUNTIFS([1]ВЛр!D39, "&lt;&gt;0", [1]ВЛр!D39, "&lt;&gt;нет")+COUNTIFS([1]Вичр!D39, "&lt;&gt;0", [1]Вичр!D39, "&lt;&gt;нет")+COUNTIFS([1]ГавПр!D39, "&lt;&gt;0", [1]ГавПр!D39, "&lt;&gt;нет")+COUNTIFS([1]Завр!D39, "&lt;&gt;0", [1]Завр!D39, "&lt;&gt;нет")+COUNTIFS([1]Ивр!D39, "&lt;&gt;0", [1]Ивр!D39, "&lt;&gt;нет")+COUNTIFS([1]Илр!D39, "&lt;&gt;0", [1]Илр!D39, "&lt;&gt;нет")+COUNTIFS([1]Кин.р!D39, "&lt;&gt;0", [1]Кин.р!D39, "&lt;&gt;нет")+COUNTIFS([1]Комср!D39, "&lt;&gt;0", [1]Комср!D39, "&lt;&gt;нет")+COUNTIFS([1]Лежнр!D39, "&lt;&gt;0", [1]Лежнр!D39, "&lt;&gt;нет")+COUNTIFS([1]Лухр!D39, "&lt;&gt;0", [1]Лухр!D39, "&lt;&gt;нет")+COUNTIFS([1]Палр!D39, "&lt;&gt;0", [1]Палр!D39, "&lt;&gt;нет")+COUNTIFS([1]Пестр!D39, "&lt;&gt;0", [1]Пестр!D39, "&lt;&gt;нет")+COUNTIFS([1]Привр!D39, "&lt;&gt;0", [1]Привр!D39, "&lt;&gt;нет")+COUNTIFS([1]Пчжр!D39, "&lt;&gt;0", [1]Пчжр!D39, "&lt;&gt;нет")+COUNTIFS([1]Роднр!D39, "&lt;&gt;0", [1]Роднр!D39, "&lt;&gt;нет")+COUNTIFS([1]Савр!D39, "&lt;&gt;0", [1]Савр!D39, "&lt;&gt;нет")+COUNTIFS([1]Тейкр!D39, "&lt;&gt;0", [1]Тейкр!D39, "&lt;&gt;нет")+COUNTIFS([1]Фурмр!D39, "&lt;&gt;0", [1]Фурмр!D39, "&lt;&gt;нет")+COUNTIFS([1]Шуйр!D39, "&lt;&gt;0", [1]Шуйр!D39, "&lt;&gt;нет")+COUNTIFS([1]Южр!D39, "&lt;&gt;0", [1]Южр!D39, "&lt;&gt;нет")+COUNTIFS([1]Юрьевр!D39, "&lt;&gt;0", [1]Юрьевр!D39, "&lt;&gt;нет"))</f>
        <v>307.10051282051273</v>
      </c>
      <c r="E39" s="7"/>
      <c r="F39" s="6">
        <f>SUM([1]ИВ:Юрьевр!F39)/(COUNTIFS([1]ИВ!F39, "&lt;&gt;0", [1]ИВ!F39, "&lt;&gt;нет")+COUNTIFS([1]ВЧГ!F39, "&lt;&gt;0", [1]ВЧГ!F39, "&lt;&gt;нет")+COUNTIFS([1]КНШМ!F39, "&lt;&gt;0", [1]КНШМ!F39, "&lt;&gt;нет")+COUNTIFS([1]КХМ!F39, "&lt;&gt;0", [1]КХМ!F39, "&lt;&gt;нет")+COUNTIFS([1]ТЕЙК!F39, "&lt;&gt;0", [1]ТЕЙК!F39, "&lt;&gt;нет")+COUNTIFS([1]ШУЯ!F39, "&lt;&gt;0", [1]ШУЯ!F39, "&lt;&gt;нет")+COUNTIFS([1]ВЛр!F39, "&lt;&gt;0", [1]ВЛр!F39, "&lt;&gt;нет")+COUNTIFS([1]Вичр!F39, "&lt;&gt;0", [1]Вичр!F39, "&lt;&gt;нет")+COUNTIFS([1]ГавПр!F39, "&lt;&gt;0", [1]ГавПр!F39, "&lt;&gt;нет")+COUNTIFS([1]Завр!F39, "&lt;&gt;0", [1]Завр!F39, "&lt;&gt;нет")+COUNTIFS([1]Ивр!F39, "&lt;&gt;0", [1]Ивр!F39, "&lt;&gt;нет")+COUNTIFS([1]Илр!F39, "&lt;&gt;0", [1]Илр!F39, "&lt;&gt;нет")+COUNTIFS([1]Кин.р!F39, "&lt;&gt;0", [1]Кин.р!F39, "&lt;&gt;нет")+COUNTIFS([1]Комср!F39, "&lt;&gt;0", [1]Комср!F39, "&lt;&gt;нет")+COUNTIFS([1]Лежнр!F39, "&lt;&gt;0", [1]Лежнр!F39, "&lt;&gt;нет")+COUNTIFS([1]Лухр!F39, "&lt;&gt;0", [1]Лухр!F39, "&lt;&gt;нет")+COUNTIFS([1]Палр!F39, "&lt;&gt;0", [1]Палр!F39, "&lt;&gt;нет")+COUNTIFS([1]Пестр!F39, "&lt;&gt;0", [1]Пестр!F39, "&lt;&gt;нет")+COUNTIFS([1]Привр!F39, "&lt;&gt;0", [1]Привр!F39, "&lt;&gt;нет")+COUNTIFS([1]Пчжр!F39, "&lt;&gt;0", [1]Пчжр!F39, "&lt;&gt;нет")+COUNTIFS([1]Роднр!F39, "&lt;&gt;0", [1]Роднр!F39, "&lt;&gt;нет")+COUNTIFS([1]Савр!F39, "&lt;&gt;0", [1]Савр!F39, "&lt;&gt;нет")+COUNTIFS([1]Тейкр!F39, "&lt;&gt;0", [1]Тейкр!F39, "&lt;&gt;нет")+COUNTIFS([1]Фурмр!F39, "&lt;&gt;0", [1]Фурмр!F39, "&lt;&gt;нет")+COUNTIFS([1]Шуйр!F39, "&lt;&gt;0", [1]Шуйр!F39, "&lt;&gt;нет")+COUNTIFS([1]Южр!F39, "&lt;&gt;0", [1]Южр!F39, "&lt;&gt;нет")+COUNTIFS([1]Юрьевр!F39, "&lt;&gt;0", [1]Юрьевр!F39, "&lt;&gt;нет"))</f>
        <v>237.84206349206346</v>
      </c>
      <c r="G39" s="6">
        <f>SUM([1]ИВ:Юрьевр!G39)/(COUNTIFS([1]ИВ!G39, "&lt;&gt;0", [1]ИВ!G39, "&lt;&gt;нет")+COUNTIFS([1]ВЧГ!G39, "&lt;&gt;0", [1]ВЧГ!G39, "&lt;&gt;нет")+COUNTIFS([1]КНШМ!G39, "&lt;&gt;0", [1]КНШМ!G39, "&lt;&gt;нет")+COUNTIFS([1]КХМ!G39, "&lt;&gt;0", [1]КХМ!G39, "&lt;&gt;нет")+COUNTIFS([1]ТЕЙК!G39, "&lt;&gt;0", [1]ТЕЙК!G39, "&lt;&gt;нет")+COUNTIFS([1]ШУЯ!G39, "&lt;&gt;0", [1]ШУЯ!G39, "&lt;&gt;нет")+COUNTIFS([1]ВЛр!G39, "&lt;&gt;0", [1]ВЛр!G39, "&lt;&gt;нет")+COUNTIFS([1]Вичр!G39, "&lt;&gt;0", [1]Вичр!G39, "&lt;&gt;нет")+COUNTIFS([1]ГавПр!G39, "&lt;&gt;0", [1]ГавПр!G39, "&lt;&gt;нет")+COUNTIFS([1]Завр!G39, "&lt;&gt;0", [1]Завр!G39, "&lt;&gt;нет")+COUNTIFS([1]Ивр!G39, "&lt;&gt;0", [1]Ивр!G39, "&lt;&gt;нет")+COUNTIFS([1]Илр!G39, "&lt;&gt;0", [1]Илр!G39, "&lt;&gt;нет")+COUNTIFS([1]Кин.р!G39, "&lt;&gt;0", [1]Кин.р!G39, "&lt;&gt;нет")+COUNTIFS([1]Комср!G39, "&lt;&gt;0", [1]Комср!G39, "&lt;&gt;нет")+COUNTIFS([1]Лежнр!G39, "&lt;&gt;0", [1]Лежнр!G39, "&lt;&gt;нет")+COUNTIFS([1]Лухр!G39, "&lt;&gt;0", [1]Лухр!G39, "&lt;&gt;нет")+COUNTIFS([1]Палр!G39, "&lt;&gt;0", [1]Палр!G39, "&lt;&gt;нет")+COUNTIFS([1]Пестр!G39, "&lt;&gt;0", [1]Пестр!G39, "&lt;&gt;нет")+COUNTIFS([1]Привр!G39, "&lt;&gt;0", [1]Привр!G39, "&lt;&gt;нет")+COUNTIFS([1]Пчжр!G39, "&lt;&gt;0", [1]Пчжр!G39, "&lt;&gt;нет")+COUNTIFS([1]Роднр!G39, "&lt;&gt;0", [1]Роднр!G39, "&lt;&gt;нет")+COUNTIFS([1]Савр!G39, "&lt;&gt;0", [1]Савр!G39, "&lt;&gt;нет")+COUNTIFS([1]Тейкр!G39, "&lt;&gt;0", [1]Тейкр!G39, "&lt;&gt;нет")+COUNTIFS([1]Фурмр!G39, "&lt;&gt;0", [1]Фурмр!G39, "&lt;&gt;нет")+COUNTIFS([1]Шуйр!G39, "&lt;&gt;0", [1]Шуйр!G39, "&lt;&gt;нет")+COUNTIFS([1]Южр!G39, "&lt;&gt;0", [1]Южр!G39, "&lt;&gt;нет")+COUNTIFS([1]Юрьевр!G39, "&lt;&gt;0", [1]Юрьевр!G39, "&lt;&gt;нет"))</f>
        <v>242.64047619047619</v>
      </c>
      <c r="H39" s="7"/>
      <c r="I39" s="6">
        <f>SUM([1]ИВ:Юрьевр!I39)/(COUNTIFS([1]ИВ!I39, "&lt;&gt;0", [1]ИВ!I39, "&lt;&gt;нет")+COUNTIFS([1]ВЧГ!I39, "&lt;&gt;0", [1]ВЧГ!I39, "&lt;&gt;нет")+COUNTIFS([1]КНШМ!I39, "&lt;&gt;0", [1]КНШМ!I39, "&lt;&gt;нет")+COUNTIFS([1]КХМ!I39, "&lt;&gt;0", [1]КХМ!I39, "&lt;&gt;нет")+COUNTIFS([1]ТЕЙК!I39, "&lt;&gt;0", [1]ТЕЙК!I39, "&lt;&gt;нет")+COUNTIFS([1]ШУЯ!I39, "&lt;&gt;0", [1]ШУЯ!I39, "&lt;&gt;нет")+COUNTIFS([1]ВЛр!I39, "&lt;&gt;0", [1]ВЛр!I39, "&lt;&gt;нет")+COUNTIFS([1]Вичр!I39, "&lt;&gt;0", [1]Вичр!I39, "&lt;&gt;нет")+COUNTIFS([1]ГавПр!I39, "&lt;&gt;0", [1]ГавПр!I39, "&lt;&gt;нет")+COUNTIFS([1]Завр!I39, "&lt;&gt;0", [1]Завр!I39, "&lt;&gt;нет")+COUNTIFS([1]Ивр!I39, "&lt;&gt;0", [1]Ивр!I39, "&lt;&gt;нет")+COUNTIFS([1]Илр!I39, "&lt;&gt;0", [1]Илр!I39, "&lt;&gt;нет")+COUNTIFS([1]Кин.р!I39, "&lt;&gt;0", [1]Кин.р!I39, "&lt;&gt;нет")+COUNTIFS([1]Комср!I39, "&lt;&gt;0", [1]Комср!I39, "&lt;&gt;нет")+COUNTIFS([1]Лежнр!I39, "&lt;&gt;0", [1]Лежнр!I39, "&lt;&gt;нет")+COUNTIFS([1]Лухр!I39, "&lt;&gt;0", [1]Лухр!I39, "&lt;&gt;нет")+COUNTIFS([1]Палр!I39, "&lt;&gt;0", [1]Палр!I39, "&lt;&gt;нет")+COUNTIFS([1]Пестр!I39, "&lt;&gt;0", [1]Пестр!I39, "&lt;&gt;нет")+COUNTIFS([1]Привр!I39, "&lt;&gt;0", [1]Привр!I39, "&lt;&gt;нет")+COUNTIFS([1]Пчжр!I39, "&lt;&gt;0", [1]Пчжр!I39, "&lt;&gt;нет")+COUNTIFS([1]Роднр!I39, "&lt;&gt;0", [1]Роднр!I39, "&lt;&gt;нет")+COUNTIFS([1]Савр!I39, "&lt;&gt;0", [1]Савр!I39, "&lt;&gt;нет")+COUNTIFS([1]Тейкр!I39, "&lt;&gt;0", [1]Тейкр!I39, "&lt;&gt;нет")+COUNTIFS([1]Фурмр!I39, "&lt;&gt;0", [1]Фурмр!I39, "&lt;&gt;нет")+COUNTIFS([1]Шуйр!I39, "&lt;&gt;0", [1]Шуйр!I39, "&lt;&gt;нет")+COUNTIFS([1]Южр!I39, "&lt;&gt;0", [1]Южр!I39, "&lt;&gt;нет")+COUNTIFS([1]Юрьевр!I39, "&lt;&gt;0", [1]Юрьевр!I39, "&lt;&gt;нет"))</f>
        <v>249.40106060606061</v>
      </c>
      <c r="J39" s="6">
        <f>SUM([1]ИВ:Юрьевр!J39)/(COUNTIFS([1]ИВ!J39, "&lt;&gt;0", [1]ИВ!J39, "&lt;&gt;нет")+COUNTIFS([1]ВЧГ!J39, "&lt;&gt;0", [1]ВЧГ!J39, "&lt;&gt;нет")+COUNTIFS([1]КНШМ!J39, "&lt;&gt;0", [1]КНШМ!J39, "&lt;&gt;нет")+COUNTIFS([1]КХМ!J39, "&lt;&gt;0", [1]КХМ!J39, "&lt;&gt;нет")+COUNTIFS([1]ТЕЙК!J39, "&lt;&gt;0", [1]ТЕЙК!J39, "&lt;&gt;нет")+COUNTIFS([1]ШУЯ!J39, "&lt;&gt;0", [1]ШУЯ!J39, "&lt;&gt;нет")+COUNTIFS([1]ВЛр!J39, "&lt;&gt;0", [1]ВЛр!J39, "&lt;&gt;нет")+COUNTIFS([1]Вичр!J39, "&lt;&gt;0", [1]Вичр!J39, "&lt;&gt;нет")+COUNTIFS([1]ГавПр!J39, "&lt;&gt;0", [1]ГавПр!J39, "&lt;&gt;нет")+COUNTIFS([1]Завр!J39, "&lt;&gt;0", [1]Завр!J39, "&lt;&gt;нет")+COUNTIFS([1]Ивр!J39, "&lt;&gt;0", [1]Ивр!J39, "&lt;&gt;нет")+COUNTIFS([1]Илр!J39, "&lt;&gt;0", [1]Илр!J39, "&lt;&gt;нет")+COUNTIFS([1]Кин.р!J39, "&lt;&gt;0", [1]Кин.р!J39, "&lt;&gt;нет")+COUNTIFS([1]Комср!J39, "&lt;&gt;0", [1]Комср!J39, "&lt;&gt;нет")+COUNTIFS([1]Лежнр!J39, "&lt;&gt;0", [1]Лежнр!J39, "&lt;&gt;нет")+COUNTIFS([1]Лухр!J39, "&lt;&gt;0", [1]Лухр!J39, "&lt;&gt;нет")+COUNTIFS([1]Палр!J39, "&lt;&gt;0", [1]Палр!J39, "&lt;&gt;нет")+COUNTIFS([1]Пестр!J39, "&lt;&gt;0", [1]Пестр!J39, "&lt;&gt;нет")+COUNTIFS([1]Привр!J39, "&lt;&gt;0", [1]Привр!J39, "&lt;&gt;нет")+COUNTIFS([1]Пчжр!J39, "&lt;&gt;0", [1]Пчжр!J39, "&lt;&gt;нет")+COUNTIFS([1]Роднр!J39, "&lt;&gt;0", [1]Роднр!J39, "&lt;&gt;нет")+COUNTIFS([1]Савр!J39, "&lt;&gt;0", [1]Савр!J39, "&lt;&gt;нет")+COUNTIFS([1]Тейкр!J39, "&lt;&gt;0", [1]Тейкр!J39, "&lt;&gt;нет")+COUNTIFS([1]Фурмр!J39, "&lt;&gt;0", [1]Фурмр!J39, "&lt;&gt;нет")+COUNTIFS([1]Шуйр!J39, "&lt;&gt;0", [1]Шуйр!J39, "&lt;&gt;нет")+COUNTIFS([1]Южр!J39, "&lt;&gt;0", [1]Южр!J39, "&lt;&gt;нет")+COUNTIFS([1]Юрьевр!J39, "&lt;&gt;0", [1]Юрьевр!J39, "&lt;&gt;нет"))</f>
        <v>267.81015151515152</v>
      </c>
      <c r="K39" s="7"/>
      <c r="L39" s="6">
        <f>SUM([1]ИВ:Юрьевр!L39)/(COUNTIFS([1]ИВ!L39, "&lt;&gt;0", [1]ИВ!L39, "&lt;&gt;нет")+COUNTIFS([1]ВЧГ!L39, "&lt;&gt;0", [1]ВЧГ!L39, "&lt;&gt;нет")+COUNTIFS([1]КНШМ!L39, "&lt;&gt;0", [1]КНШМ!L39, "&lt;&gt;нет")+COUNTIFS([1]КХМ!L39, "&lt;&gt;0", [1]КХМ!L39, "&lt;&gt;нет")+COUNTIFS([1]ТЕЙК!L39, "&lt;&gt;0", [1]ТЕЙК!L39, "&lt;&gt;нет")+COUNTIFS([1]ШУЯ!L39, "&lt;&gt;0", [1]ШУЯ!L39, "&lt;&gt;нет")+COUNTIFS([1]ВЛр!L39, "&lt;&gt;0", [1]ВЛр!L39, "&lt;&gt;нет")+COUNTIFS([1]Вичр!L39, "&lt;&gt;0", [1]Вичр!L39, "&lt;&gt;нет")+COUNTIFS([1]ГавПр!L39, "&lt;&gt;0", [1]ГавПр!L39, "&lt;&gt;нет")+COUNTIFS([1]Завр!L39, "&lt;&gt;0", [1]Завр!L39, "&lt;&gt;нет")+COUNTIFS([1]Ивр!L39, "&lt;&gt;0", [1]Ивр!L39, "&lt;&gt;нет")+COUNTIFS([1]Илр!L39, "&lt;&gt;0", [1]Илр!L39, "&lt;&gt;нет")+COUNTIFS([1]Кин.р!L39, "&lt;&gt;0", [1]Кин.р!L39, "&lt;&gt;нет")+COUNTIFS([1]Комср!L39, "&lt;&gt;0", [1]Комср!L39, "&lt;&gt;нет")+COUNTIFS([1]Лежнр!L39, "&lt;&gt;0", [1]Лежнр!L39, "&lt;&gt;нет")+COUNTIFS([1]Лухр!L39, "&lt;&gt;0", [1]Лухр!L39, "&lt;&gt;нет")+COUNTIFS([1]Палр!L39, "&lt;&gt;0", [1]Палр!L39, "&lt;&gt;нет")+COUNTIFS([1]Пестр!L39, "&lt;&gt;0", [1]Пестр!L39, "&lt;&gt;нет")+COUNTIFS([1]Привр!L39, "&lt;&gt;0", [1]Привр!L39, "&lt;&gt;нет")+COUNTIFS([1]Пчжр!L39, "&lt;&gt;0", [1]Пчжр!L39, "&lt;&gt;нет")+COUNTIFS([1]Роднр!L39, "&lt;&gt;0", [1]Роднр!L39, "&lt;&gt;нет")+COUNTIFS([1]Савр!L39, "&lt;&gt;0", [1]Савр!L39, "&lt;&gt;нет")+COUNTIFS([1]Тейкр!L39, "&lt;&gt;0", [1]Тейкр!L39, "&lt;&gt;нет")+COUNTIFS([1]Фурмр!L39, "&lt;&gt;0", [1]Фурмр!L39, "&lt;&gt;нет")+COUNTIFS([1]Шуйр!L39, "&lt;&gt;0", [1]Шуйр!L39, "&lt;&gt;нет")+COUNTIFS([1]Южр!L39, "&lt;&gt;0", [1]Южр!L39, "&lt;&gt;нет")+COUNTIFS([1]Юрьевр!L39, "&lt;&gt;0", [1]Юрьевр!L39, "&lt;&gt;нет"))</f>
        <v>164.08333333333334</v>
      </c>
      <c r="M39" s="6">
        <f>SUM([1]ИВ:Юрьевр!M39)/(COUNTIFS([1]ИВ!M39, "&lt;&gt;0", [1]ИВ!M39, "&lt;&gt;нет")+COUNTIFS([1]ВЧГ!M39, "&lt;&gt;0", [1]ВЧГ!M39, "&lt;&gt;нет")+COUNTIFS([1]КНШМ!M39, "&lt;&gt;0", [1]КНШМ!M39, "&lt;&gt;нет")+COUNTIFS([1]КХМ!M39, "&lt;&gt;0", [1]КХМ!M39, "&lt;&gt;нет")+COUNTIFS([1]ТЕЙК!M39, "&lt;&gt;0", [1]ТЕЙК!M39, "&lt;&gt;нет")+COUNTIFS([1]ШУЯ!M39, "&lt;&gt;0", [1]ШУЯ!M39, "&lt;&gt;нет")+COUNTIFS([1]ВЛр!M39, "&lt;&gt;0", [1]ВЛр!M39, "&lt;&gt;нет")+COUNTIFS([1]Вичр!M39, "&lt;&gt;0", [1]Вичр!M39, "&lt;&gt;нет")+COUNTIFS([1]ГавПр!M39, "&lt;&gt;0", [1]ГавПр!M39, "&lt;&gt;нет")+COUNTIFS([1]Завр!M39, "&lt;&gt;0", [1]Завр!M39, "&lt;&gt;нет")+COUNTIFS([1]Ивр!M39, "&lt;&gt;0", [1]Ивр!M39, "&lt;&gt;нет")+COUNTIFS([1]Илр!M39, "&lt;&gt;0", [1]Илр!M39, "&lt;&gt;нет")+COUNTIFS([1]Кин.р!M39, "&lt;&gt;0", [1]Кин.р!M39, "&lt;&gt;нет")+COUNTIFS([1]Комср!M39, "&lt;&gt;0", [1]Комср!M39, "&lt;&gt;нет")+COUNTIFS([1]Лежнр!M39, "&lt;&gt;0", [1]Лежнр!M39, "&lt;&gt;нет")+COUNTIFS([1]Лухр!M39, "&lt;&gt;0", [1]Лухр!M39, "&lt;&gt;нет")+COUNTIFS([1]Палр!M39, "&lt;&gt;0", [1]Палр!M39, "&lt;&gt;нет")+COUNTIFS([1]Пестр!M39, "&lt;&gt;0", [1]Пестр!M39, "&lt;&gt;нет")+COUNTIFS([1]Привр!M39, "&lt;&gt;0", [1]Привр!M39, "&lt;&gt;нет")+COUNTIFS([1]Пчжр!M39, "&lt;&gt;0", [1]Пчжр!M39, "&lt;&gt;нет")+COUNTIFS([1]Роднр!M39, "&lt;&gt;0", [1]Роднр!M39, "&lt;&gt;нет")+COUNTIFS([1]Савр!M39, "&lt;&gt;0", [1]Савр!M39, "&lt;&gt;нет")+COUNTIFS([1]Тейкр!M39, "&lt;&gt;0", [1]Тейкр!M39, "&lt;&gt;нет")+COUNTIFS([1]Фурмр!M39, "&lt;&gt;0", [1]Фурмр!M39, "&lt;&gt;нет")+COUNTIFS([1]Шуйр!M39, "&lt;&gt;0", [1]Шуйр!M39, "&lt;&gt;нет")+COUNTIFS([1]Южр!M39, "&lt;&gt;0", [1]Южр!M39, "&lt;&gt;нет")+COUNTIFS([1]Юрьевр!M39, "&lt;&gt;0", [1]Юрьевр!M39, "&lt;&gt;нет"))</f>
        <v>177.22727272727272</v>
      </c>
      <c r="N39" s="7"/>
      <c r="O39" s="6">
        <f>[1]КНШМ!O39</f>
        <v>280</v>
      </c>
      <c r="P39" s="6">
        <f>[1]КНШМ!P39</f>
        <v>280</v>
      </c>
      <c r="Q39" s="8"/>
    </row>
    <row r="40" spans="1:17" ht="15.75" x14ac:dyDescent="0.25">
      <c r="A40" s="4">
        <v>35</v>
      </c>
      <c r="B40" s="5" t="s">
        <v>43</v>
      </c>
      <c r="C40" s="6">
        <f>SUM([1]ИВ:Юрьевр!C40)/(COUNTIFS([1]ИВ!C40, "&lt;&gt;0", [1]ИВ!C40, "&lt;&gt;нет")+COUNTIFS([1]ВЧГ!C40, "&lt;&gt;0", [1]ВЧГ!C40, "&lt;&gt;нет")+COUNTIFS([1]КНШМ!C40, "&lt;&gt;0", [1]КНШМ!C40, "&lt;&gt;нет")+COUNTIFS([1]КХМ!C40, "&lt;&gt;0", [1]КХМ!C40, "&lt;&gt;нет")+COUNTIFS([1]ТЕЙК!C40, "&lt;&gt;0", [1]ТЕЙК!C40, "&lt;&gt;нет")+COUNTIFS([1]ШУЯ!C40, "&lt;&gt;0", [1]ШУЯ!C40, "&lt;&gt;нет")+COUNTIFS([1]ВЛр!C40, "&lt;&gt;0", [1]ВЛр!C40, "&lt;&gt;нет")+COUNTIFS([1]Вичр!C40, "&lt;&gt;0", [1]Вичр!C40, "&lt;&gt;нет")+COUNTIFS([1]ГавПр!C40, "&lt;&gt;0", [1]ГавПр!C40, "&lt;&gt;нет")+COUNTIFS([1]Завр!C40, "&lt;&gt;0", [1]Завр!C40, "&lt;&gt;нет")+COUNTIFS([1]Ивр!C40, "&lt;&gt;0", [1]Ивр!C40, "&lt;&gt;нет")+COUNTIFS([1]Илр!C40, "&lt;&gt;0", [1]Илр!C40, "&lt;&gt;нет")+COUNTIFS([1]Кин.р!C40, "&lt;&gt;0", [1]Кин.р!C40, "&lt;&gt;нет")+COUNTIFS([1]Комср!C40, "&lt;&gt;0", [1]Комср!C40, "&lt;&gt;нет")+COUNTIFS([1]Лежнр!C40, "&lt;&gt;0", [1]Лежнр!C40, "&lt;&gt;нет")+COUNTIFS([1]Лухр!C40, "&lt;&gt;0", [1]Лухр!C40, "&lt;&gt;нет")+COUNTIFS([1]Палр!C40, "&lt;&gt;0", [1]Палр!C40, "&lt;&gt;нет")+COUNTIFS([1]Пестр!C40, "&lt;&gt;0", [1]Пестр!C40, "&lt;&gt;нет")+COUNTIFS([1]Привр!C40, "&lt;&gt;0", [1]Привр!C40, "&lt;&gt;нет")+COUNTIFS([1]Пчжр!C40, "&lt;&gt;0", [1]Пчжр!C40, "&lt;&gt;нет")+COUNTIFS([1]Роднр!C40, "&lt;&gt;0", [1]Роднр!C40, "&lt;&gt;нет")+COUNTIFS([1]Савр!C40, "&lt;&gt;0", [1]Савр!C40, "&lt;&gt;нет")+COUNTIFS([1]Тейкр!C40, "&lt;&gt;0", [1]Тейкр!C40, "&lt;&gt;нет")+COUNTIFS([1]Фурмр!C40, "&lt;&gt;0", [1]Фурмр!C40, "&lt;&gt;нет")+COUNTIFS([1]Шуйр!C40, "&lt;&gt;0", [1]Шуйр!C40, "&lt;&gt;нет")+COUNTIFS([1]Южр!C40, "&lt;&gt;0", [1]Южр!C40, "&lt;&gt;нет")+COUNTIFS([1]Юрьевр!C40, "&lt;&gt;0", [1]Юрьевр!C40, "&lt;&gt;нет"))</f>
        <v>104.73604938271605</v>
      </c>
      <c r="D40" s="6">
        <f>SUM([1]ИВ:Юрьевр!D40)/(COUNTIFS([1]ИВ!D40, "&lt;&gt;0", [1]ИВ!D40, "&lt;&gt;нет")+COUNTIFS([1]ВЧГ!D40, "&lt;&gt;0", [1]ВЧГ!D40, "&lt;&gt;нет")+COUNTIFS([1]КНШМ!D40, "&lt;&gt;0", [1]КНШМ!D40, "&lt;&gt;нет")+COUNTIFS([1]КХМ!D40, "&lt;&gt;0", [1]КХМ!D40, "&lt;&gt;нет")+COUNTIFS([1]ТЕЙК!D40, "&lt;&gt;0", [1]ТЕЙК!D40, "&lt;&gt;нет")+COUNTIFS([1]ШУЯ!D40, "&lt;&gt;0", [1]ШУЯ!D40, "&lt;&gt;нет")+COUNTIFS([1]ВЛр!D40, "&lt;&gt;0", [1]ВЛр!D40, "&lt;&gt;нет")+COUNTIFS([1]Вичр!D40, "&lt;&gt;0", [1]Вичр!D40, "&lt;&gt;нет")+COUNTIFS([1]ГавПр!D40, "&lt;&gt;0", [1]ГавПр!D40, "&lt;&gt;нет")+COUNTIFS([1]Завр!D40, "&lt;&gt;0", [1]Завр!D40, "&lt;&gt;нет")+COUNTIFS([1]Ивр!D40, "&lt;&gt;0", [1]Ивр!D40, "&lt;&gt;нет")+COUNTIFS([1]Илр!D40, "&lt;&gt;0", [1]Илр!D40, "&lt;&gt;нет")+COUNTIFS([1]Кин.р!D40, "&lt;&gt;0", [1]Кин.р!D40, "&lt;&gt;нет")+COUNTIFS([1]Комср!D40, "&lt;&gt;0", [1]Комср!D40, "&lt;&gt;нет")+COUNTIFS([1]Лежнр!D40, "&lt;&gt;0", [1]Лежнр!D40, "&lt;&gt;нет")+COUNTIFS([1]Лухр!D40, "&lt;&gt;0", [1]Лухр!D40, "&lt;&gt;нет")+COUNTIFS([1]Палр!D40, "&lt;&gt;0", [1]Палр!D40, "&lt;&gt;нет")+COUNTIFS([1]Пестр!D40, "&lt;&gt;0", [1]Пестр!D40, "&lt;&gt;нет")+COUNTIFS([1]Привр!D40, "&lt;&gt;0", [1]Привр!D40, "&lt;&gt;нет")+COUNTIFS([1]Пчжр!D40, "&lt;&gt;0", [1]Пчжр!D40, "&lt;&gt;нет")+COUNTIFS([1]Роднр!D40, "&lt;&gt;0", [1]Роднр!D40, "&lt;&gt;нет")+COUNTIFS([1]Савр!D40, "&lt;&gt;0", [1]Савр!D40, "&lt;&gt;нет")+COUNTIFS([1]Тейкр!D40, "&lt;&gt;0", [1]Тейкр!D40, "&lt;&gt;нет")+COUNTIFS([1]Фурмр!D40, "&lt;&gt;0", [1]Фурмр!D40, "&lt;&gt;нет")+COUNTIFS([1]Шуйр!D40, "&lt;&gt;0", [1]Шуйр!D40, "&lt;&gt;нет")+COUNTIFS([1]Южр!D40, "&lt;&gt;0", [1]Южр!D40, "&lt;&gt;нет")+COUNTIFS([1]Юрьевр!D40, "&lt;&gt;0", [1]Юрьевр!D40, "&lt;&gt;нет"))</f>
        <v>164.75555555555553</v>
      </c>
      <c r="E40" s="7"/>
      <c r="F40" s="6">
        <f>SUM([1]ИВ:Юрьевр!F40)/(COUNTIFS([1]ИВ!F40, "&lt;&gt;0", [1]ИВ!F40, "&lt;&gt;нет")+COUNTIFS([1]ВЧГ!F40, "&lt;&gt;0", [1]ВЧГ!F40, "&lt;&gt;нет")+COUNTIFS([1]КНШМ!F40, "&lt;&gt;0", [1]КНШМ!F40, "&lt;&gt;нет")+COUNTIFS([1]КХМ!F40, "&lt;&gt;0", [1]КХМ!F40, "&lt;&gt;нет")+COUNTIFS([1]ТЕЙК!F40, "&lt;&gt;0", [1]ТЕЙК!F40, "&lt;&gt;нет")+COUNTIFS([1]ШУЯ!F40, "&lt;&gt;0", [1]ШУЯ!F40, "&lt;&gt;нет")+COUNTIFS([1]ВЛр!F40, "&lt;&gt;0", [1]ВЛр!F40, "&lt;&gt;нет")+COUNTIFS([1]Вичр!F40, "&lt;&gt;0", [1]Вичр!F40, "&lt;&gt;нет")+COUNTIFS([1]ГавПр!F40, "&lt;&gt;0", [1]ГавПр!F40, "&lt;&gt;нет")+COUNTIFS([1]Завр!F40, "&lt;&gt;0", [1]Завр!F40, "&lt;&gt;нет")+COUNTIFS([1]Ивр!F40, "&lt;&gt;0", [1]Ивр!F40, "&lt;&gt;нет")+COUNTIFS([1]Илр!F40, "&lt;&gt;0", [1]Илр!F40, "&lt;&gt;нет")+COUNTIFS([1]Кин.р!F40, "&lt;&gt;0", [1]Кин.р!F40, "&lt;&gt;нет")+COUNTIFS([1]Комср!F40, "&lt;&gt;0", [1]Комср!F40, "&lt;&gt;нет")+COUNTIFS([1]Лежнр!F40, "&lt;&gt;0", [1]Лежнр!F40, "&lt;&gt;нет")+COUNTIFS([1]Лухр!F40, "&lt;&gt;0", [1]Лухр!F40, "&lt;&gt;нет")+COUNTIFS([1]Палр!F40, "&lt;&gt;0", [1]Палр!F40, "&lt;&gt;нет")+COUNTIFS([1]Пестр!F40, "&lt;&gt;0", [1]Пестр!F40, "&lt;&gt;нет")+COUNTIFS([1]Привр!F40, "&lt;&gt;0", [1]Привр!F40, "&lt;&gt;нет")+COUNTIFS([1]Пчжр!F40, "&lt;&gt;0", [1]Пчжр!F40, "&lt;&gt;нет")+COUNTIFS([1]Роднр!F40, "&lt;&gt;0", [1]Роднр!F40, "&lt;&gt;нет")+COUNTIFS([1]Савр!F40, "&lt;&gt;0", [1]Савр!F40, "&lt;&gt;нет")+COUNTIFS([1]Тейкр!F40, "&lt;&gt;0", [1]Тейкр!F40, "&lt;&gt;нет")+COUNTIFS([1]Фурмр!F40, "&lt;&gt;0", [1]Фурмр!F40, "&lt;&gt;нет")+COUNTIFS([1]Шуйр!F40, "&lt;&gt;0", [1]Шуйр!F40, "&lt;&gt;нет")+COUNTIFS([1]Южр!F40, "&lt;&gt;0", [1]Южр!F40, "&lt;&gt;нет")+COUNTIFS([1]Юрьевр!F40, "&lt;&gt;0", [1]Юрьевр!F40, "&lt;&gt;нет"))</f>
        <v>152.37368055555555</v>
      </c>
      <c r="G40" s="6">
        <f>SUM([1]ИВ:Юрьевр!G40)/(COUNTIFS([1]ИВ!G40, "&lt;&gt;0", [1]ИВ!G40, "&lt;&gt;нет")+COUNTIFS([1]ВЧГ!G40, "&lt;&gt;0", [1]ВЧГ!G40, "&lt;&gt;нет")+COUNTIFS([1]КНШМ!G40, "&lt;&gt;0", [1]КНШМ!G40, "&lt;&gt;нет")+COUNTIFS([1]КХМ!G40, "&lt;&gt;0", [1]КХМ!G40, "&lt;&gt;нет")+COUNTIFS([1]ТЕЙК!G40, "&lt;&gt;0", [1]ТЕЙК!G40, "&lt;&gt;нет")+COUNTIFS([1]ШУЯ!G40, "&lt;&gt;0", [1]ШУЯ!G40, "&lt;&gt;нет")+COUNTIFS([1]ВЛр!G40, "&lt;&gt;0", [1]ВЛр!G40, "&lt;&gt;нет")+COUNTIFS([1]Вичр!G40, "&lt;&gt;0", [1]Вичр!G40, "&lt;&gt;нет")+COUNTIFS([1]ГавПр!G40, "&lt;&gt;0", [1]ГавПр!G40, "&lt;&gt;нет")+COUNTIFS([1]Завр!G40, "&lt;&gt;0", [1]Завр!G40, "&lt;&gt;нет")+COUNTIFS([1]Ивр!G40, "&lt;&gt;0", [1]Ивр!G40, "&lt;&gt;нет")+COUNTIFS([1]Илр!G40, "&lt;&gt;0", [1]Илр!G40, "&lt;&gt;нет")+COUNTIFS([1]Кин.р!G40, "&lt;&gt;0", [1]Кин.р!G40, "&lt;&gt;нет")+COUNTIFS([1]Комср!G40, "&lt;&gt;0", [1]Комср!G40, "&lt;&gt;нет")+COUNTIFS([1]Лежнр!G40, "&lt;&gt;0", [1]Лежнр!G40, "&lt;&gt;нет")+COUNTIFS([1]Лухр!G40, "&lt;&gt;0", [1]Лухр!G40, "&lt;&gt;нет")+COUNTIFS([1]Палр!G40, "&lt;&gt;0", [1]Палр!G40, "&lt;&gt;нет")+COUNTIFS([1]Пестр!G40, "&lt;&gt;0", [1]Пестр!G40, "&lt;&gt;нет")+COUNTIFS([1]Привр!G40, "&lt;&gt;0", [1]Привр!G40, "&lt;&gt;нет")+COUNTIFS([1]Пчжр!G40, "&lt;&gt;0", [1]Пчжр!G40, "&lt;&gt;нет")+COUNTIFS([1]Роднр!G40, "&lt;&gt;0", [1]Роднр!G40, "&lt;&gt;нет")+COUNTIFS([1]Савр!G40, "&lt;&gt;0", [1]Савр!G40, "&lt;&gt;нет")+COUNTIFS([1]Тейкр!G40, "&lt;&gt;0", [1]Тейкр!G40, "&lt;&gt;нет")+COUNTIFS([1]Фурмр!G40, "&lt;&gt;0", [1]Фурмр!G40, "&lt;&gt;нет")+COUNTIFS([1]Шуйр!G40, "&lt;&gt;0", [1]Шуйр!G40, "&lt;&gt;нет")+COUNTIFS([1]Южр!G40, "&lt;&gt;0", [1]Южр!G40, "&lt;&gt;нет")+COUNTIFS([1]Юрьевр!G40, "&lt;&gt;0", [1]Юрьевр!G40, "&lt;&gt;нет"))</f>
        <v>193.29909722222217</v>
      </c>
      <c r="H40" s="7"/>
      <c r="I40" s="6">
        <f>SUM([1]ИВ:Юрьевр!I40)/(COUNTIFS([1]ИВ!I40, "&lt;&gt;0", [1]ИВ!I40, "&lt;&gt;нет")+COUNTIFS([1]ВЧГ!I40, "&lt;&gt;0", [1]ВЧГ!I40, "&lt;&gt;нет")+COUNTIFS([1]КНШМ!I40, "&lt;&gt;0", [1]КНШМ!I40, "&lt;&gt;нет")+COUNTIFS([1]КХМ!I40, "&lt;&gt;0", [1]КХМ!I40, "&lt;&gt;нет")+COUNTIFS([1]ТЕЙК!I40, "&lt;&gt;0", [1]ТЕЙК!I40, "&lt;&gt;нет")+COUNTIFS([1]ШУЯ!I40, "&lt;&gt;0", [1]ШУЯ!I40, "&lt;&gt;нет")+COUNTIFS([1]ВЛр!I40, "&lt;&gt;0", [1]ВЛр!I40, "&lt;&gt;нет")+COUNTIFS([1]Вичр!I40, "&lt;&gt;0", [1]Вичр!I40, "&lt;&gt;нет")+COUNTIFS([1]ГавПр!I40, "&lt;&gt;0", [1]ГавПр!I40, "&lt;&gt;нет")+COUNTIFS([1]Завр!I40, "&lt;&gt;0", [1]Завр!I40, "&lt;&gt;нет")+COUNTIFS([1]Ивр!I40, "&lt;&gt;0", [1]Ивр!I40, "&lt;&gt;нет")+COUNTIFS([1]Илр!I40, "&lt;&gt;0", [1]Илр!I40, "&lt;&gt;нет")+COUNTIFS([1]Кин.р!I40, "&lt;&gt;0", [1]Кин.р!I40, "&lt;&gt;нет")+COUNTIFS([1]Комср!I40, "&lt;&gt;0", [1]Комср!I40, "&lt;&gt;нет")+COUNTIFS([1]Лежнр!I40, "&lt;&gt;0", [1]Лежнр!I40, "&lt;&gt;нет")+COUNTIFS([1]Лухр!I40, "&lt;&gt;0", [1]Лухр!I40, "&lt;&gt;нет")+COUNTIFS([1]Палр!I40, "&lt;&gt;0", [1]Палр!I40, "&lt;&gt;нет")+COUNTIFS([1]Пестр!I40, "&lt;&gt;0", [1]Пестр!I40, "&lt;&gt;нет")+COUNTIFS([1]Привр!I40, "&lt;&gt;0", [1]Привр!I40, "&lt;&gt;нет")+COUNTIFS([1]Пчжр!I40, "&lt;&gt;0", [1]Пчжр!I40, "&lt;&gt;нет")+COUNTIFS([1]Роднр!I40, "&lt;&gt;0", [1]Роднр!I40, "&lt;&gt;нет")+COUNTIFS([1]Савр!I40, "&lt;&gt;0", [1]Савр!I40, "&lt;&gt;нет")+COUNTIFS([1]Тейкр!I40, "&lt;&gt;0", [1]Тейкр!I40, "&lt;&gt;нет")+COUNTIFS([1]Фурмр!I40, "&lt;&gt;0", [1]Фурмр!I40, "&lt;&gt;нет")+COUNTIFS([1]Шуйр!I40, "&lt;&gt;0", [1]Шуйр!I40, "&lt;&gt;нет")+COUNTIFS([1]Южр!I40, "&lt;&gt;0", [1]Южр!I40, "&lt;&gt;нет")+COUNTIFS([1]Юрьевр!I40, "&lt;&gt;0", [1]Юрьевр!I40, "&lt;&gt;нет"))</f>
        <v>179.59935897435901</v>
      </c>
      <c r="J40" s="6">
        <f>SUM([1]ИВ:Юрьевр!J40)/(COUNTIFS([1]ИВ!J40, "&lt;&gt;0", [1]ИВ!J40, "&lt;&gt;нет")+COUNTIFS([1]ВЧГ!J40, "&lt;&gt;0", [1]ВЧГ!J40, "&lt;&gt;нет")+COUNTIFS([1]КНШМ!J40, "&lt;&gt;0", [1]КНШМ!J40, "&lt;&gt;нет")+COUNTIFS([1]КХМ!J40, "&lt;&gt;0", [1]КХМ!J40, "&lt;&gt;нет")+COUNTIFS([1]ТЕЙК!J40, "&lt;&gt;0", [1]ТЕЙК!J40, "&lt;&gt;нет")+COUNTIFS([1]ШУЯ!J40, "&lt;&gt;0", [1]ШУЯ!J40, "&lt;&gt;нет")+COUNTIFS([1]ВЛр!J40, "&lt;&gt;0", [1]ВЛр!J40, "&lt;&gt;нет")+COUNTIFS([1]Вичр!J40, "&lt;&gt;0", [1]Вичр!J40, "&lt;&gt;нет")+COUNTIFS([1]ГавПр!J40, "&lt;&gt;0", [1]ГавПр!J40, "&lt;&gt;нет")+COUNTIFS([1]Завр!J40, "&lt;&gt;0", [1]Завр!J40, "&lt;&gt;нет")+COUNTIFS([1]Ивр!J40, "&lt;&gt;0", [1]Ивр!J40, "&lt;&gt;нет")+COUNTIFS([1]Илр!J40, "&lt;&gt;0", [1]Илр!J40, "&lt;&gt;нет")+COUNTIFS([1]Кин.р!J40, "&lt;&gt;0", [1]Кин.р!J40, "&lt;&gt;нет")+COUNTIFS([1]Комср!J40, "&lt;&gt;0", [1]Комср!J40, "&lt;&gt;нет")+COUNTIFS([1]Лежнр!J40, "&lt;&gt;0", [1]Лежнр!J40, "&lt;&gt;нет")+COUNTIFS([1]Лухр!J40, "&lt;&gt;0", [1]Лухр!J40, "&lt;&gt;нет")+COUNTIFS([1]Палр!J40, "&lt;&gt;0", [1]Палр!J40, "&lt;&gt;нет")+COUNTIFS([1]Пестр!J40, "&lt;&gt;0", [1]Пестр!J40, "&lt;&gt;нет")+COUNTIFS([1]Привр!J40, "&lt;&gt;0", [1]Привр!J40, "&lt;&gt;нет")+COUNTIFS([1]Пчжр!J40, "&lt;&gt;0", [1]Пчжр!J40, "&lt;&gt;нет")+COUNTIFS([1]Роднр!J40, "&lt;&gt;0", [1]Роднр!J40, "&lt;&gt;нет")+COUNTIFS([1]Савр!J40, "&lt;&gt;0", [1]Савр!J40, "&lt;&gt;нет")+COUNTIFS([1]Тейкр!J40, "&lt;&gt;0", [1]Тейкр!J40, "&lt;&gt;нет")+COUNTIFS([1]Фурмр!J40, "&lt;&gt;0", [1]Фурмр!J40, "&lt;&gt;нет")+COUNTIFS([1]Шуйр!J40, "&lt;&gt;0", [1]Шуйр!J40, "&lt;&gt;нет")+COUNTIFS([1]Южр!J40, "&lt;&gt;0", [1]Южр!J40, "&lt;&gt;нет")+COUNTIFS([1]Юрьевр!J40, "&lt;&gt;0", [1]Юрьевр!J40, "&lt;&gt;нет"))</f>
        <v>201.59935897435895</v>
      </c>
      <c r="K40" s="7"/>
      <c r="L40" s="6">
        <f>SUM([1]ИВ:Юрьевр!L40)/(COUNTIFS([1]ИВ!L40, "&lt;&gt;0", [1]ИВ!L40, "&lt;&gt;нет")+COUNTIFS([1]ВЧГ!L40, "&lt;&gt;0", [1]ВЧГ!L40, "&lt;&gt;нет")+COUNTIFS([1]КНШМ!L40, "&lt;&gt;0", [1]КНШМ!L40, "&lt;&gt;нет")+COUNTIFS([1]КХМ!L40, "&lt;&gt;0", [1]КХМ!L40, "&lt;&gt;нет")+COUNTIFS([1]ТЕЙК!L40, "&lt;&gt;0", [1]ТЕЙК!L40, "&lt;&gt;нет")+COUNTIFS([1]ШУЯ!L40, "&lt;&gt;0", [1]ШУЯ!L40, "&lt;&gt;нет")+COUNTIFS([1]ВЛр!L40, "&lt;&gt;0", [1]ВЛр!L40, "&lt;&gt;нет")+COUNTIFS([1]Вичр!L40, "&lt;&gt;0", [1]Вичр!L40, "&lt;&gt;нет")+COUNTIFS([1]ГавПр!L40, "&lt;&gt;0", [1]ГавПр!L40, "&lt;&gt;нет")+COUNTIFS([1]Завр!L40, "&lt;&gt;0", [1]Завр!L40, "&lt;&gt;нет")+COUNTIFS([1]Ивр!L40, "&lt;&gt;0", [1]Ивр!L40, "&lt;&gt;нет")+COUNTIFS([1]Илр!L40, "&lt;&gt;0", [1]Илр!L40, "&lt;&gt;нет")+COUNTIFS([1]Кин.р!L40, "&lt;&gt;0", [1]Кин.р!L40, "&lt;&gt;нет")+COUNTIFS([1]Комср!L40, "&lt;&gt;0", [1]Комср!L40, "&lt;&gt;нет")+COUNTIFS([1]Лежнр!L40, "&lt;&gt;0", [1]Лежнр!L40, "&lt;&gt;нет")+COUNTIFS([1]Лухр!L40, "&lt;&gt;0", [1]Лухр!L40, "&lt;&gt;нет")+COUNTIFS([1]Палр!L40, "&lt;&gt;0", [1]Палр!L40, "&lt;&gt;нет")+COUNTIFS([1]Пестр!L40, "&lt;&gt;0", [1]Пестр!L40, "&lt;&gt;нет")+COUNTIFS([1]Привр!L40, "&lt;&gt;0", [1]Привр!L40, "&lt;&gt;нет")+COUNTIFS([1]Пчжр!L40, "&lt;&gt;0", [1]Пчжр!L40, "&lt;&gt;нет")+COUNTIFS([1]Роднр!L40, "&lt;&gt;0", [1]Роднр!L40, "&lt;&gt;нет")+COUNTIFS([1]Савр!L40, "&lt;&gt;0", [1]Савр!L40, "&lt;&gt;нет")+COUNTIFS([1]Тейкр!L40, "&lt;&gt;0", [1]Тейкр!L40, "&lt;&gt;нет")+COUNTIFS([1]Фурмр!L40, "&lt;&gt;0", [1]Фурмр!L40, "&lt;&gt;нет")+COUNTIFS([1]Шуйр!L40, "&lt;&gt;0", [1]Шуйр!L40, "&lt;&gt;нет")+COUNTIFS([1]Южр!L40, "&lt;&gt;0", [1]Южр!L40, "&lt;&gt;нет")+COUNTIFS([1]Юрьевр!L40, "&lt;&gt;0", [1]Юрьевр!L40, "&lt;&gt;нет"))</f>
        <v>143.8135294117647</v>
      </c>
      <c r="M40" s="6">
        <f>SUM([1]ИВ:Юрьевр!M40)/(COUNTIFS([1]ИВ!M40, "&lt;&gt;0", [1]ИВ!M40, "&lt;&gt;нет")+COUNTIFS([1]ВЧГ!M40, "&lt;&gt;0", [1]ВЧГ!M40, "&lt;&gt;нет")+COUNTIFS([1]КНШМ!M40, "&lt;&gt;0", [1]КНШМ!M40, "&lt;&gt;нет")+COUNTIFS([1]КХМ!M40, "&lt;&gt;0", [1]КХМ!M40, "&lt;&gt;нет")+COUNTIFS([1]ТЕЙК!M40, "&lt;&gt;0", [1]ТЕЙК!M40, "&lt;&gt;нет")+COUNTIFS([1]ШУЯ!M40, "&lt;&gt;0", [1]ШУЯ!M40, "&lt;&gt;нет")+COUNTIFS([1]ВЛр!M40, "&lt;&gt;0", [1]ВЛр!M40, "&lt;&gt;нет")+COUNTIFS([1]Вичр!M40, "&lt;&gt;0", [1]Вичр!M40, "&lt;&gt;нет")+COUNTIFS([1]ГавПр!M40, "&lt;&gt;0", [1]ГавПр!M40, "&lt;&gt;нет")+COUNTIFS([1]Завр!M40, "&lt;&gt;0", [1]Завр!M40, "&lt;&gt;нет")+COUNTIFS([1]Ивр!M40, "&lt;&gt;0", [1]Ивр!M40, "&lt;&gt;нет")+COUNTIFS([1]Илр!M40, "&lt;&gt;0", [1]Илр!M40, "&lt;&gt;нет")+COUNTIFS([1]Кин.р!M40, "&lt;&gt;0", [1]Кин.р!M40, "&lt;&gt;нет")+COUNTIFS([1]Комср!M40, "&lt;&gt;0", [1]Комср!M40, "&lt;&gt;нет")+COUNTIFS([1]Лежнр!M40, "&lt;&gt;0", [1]Лежнр!M40, "&lt;&gt;нет")+COUNTIFS([1]Лухр!M40, "&lt;&gt;0", [1]Лухр!M40, "&lt;&gt;нет")+COUNTIFS([1]Палр!M40, "&lt;&gt;0", [1]Палр!M40, "&lt;&gt;нет")+COUNTIFS([1]Пестр!M40, "&lt;&gt;0", [1]Пестр!M40, "&lt;&gt;нет")+COUNTIFS([1]Привр!M40, "&lt;&gt;0", [1]Привр!M40, "&lt;&gt;нет")+COUNTIFS([1]Пчжр!M40, "&lt;&gt;0", [1]Пчжр!M40, "&lt;&gt;нет")+COUNTIFS([1]Роднр!M40, "&lt;&gt;0", [1]Роднр!M40, "&lt;&gt;нет")+COUNTIFS([1]Савр!M40, "&lt;&gt;0", [1]Савр!M40, "&lt;&gt;нет")+COUNTIFS([1]Тейкр!M40, "&lt;&gt;0", [1]Тейкр!M40, "&lt;&gt;нет")+COUNTIFS([1]Фурмр!M40, "&lt;&gt;0", [1]Фурмр!M40, "&lt;&gt;нет")+COUNTIFS([1]Шуйр!M40, "&lt;&gt;0", [1]Шуйр!M40, "&lt;&gt;нет")+COUNTIFS([1]Южр!M40, "&lt;&gt;0", [1]Южр!M40, "&lt;&gt;нет")+COUNTIFS([1]Юрьевр!M40, "&lt;&gt;0", [1]Юрьевр!M40, "&lt;&gt;нет"))</f>
        <v>165.20568627450982</v>
      </c>
      <c r="N40" s="7"/>
      <c r="O40" s="6">
        <f>[1]КНШМ!O40</f>
        <v>90</v>
      </c>
      <c r="P40" s="6">
        <f>[1]КНШМ!P40</f>
        <v>135</v>
      </c>
      <c r="Q40" s="8"/>
    </row>
    <row r="41" spans="1:17" ht="15.75" x14ac:dyDescent="0.25">
      <c r="A41" s="4">
        <v>36</v>
      </c>
      <c r="B41" s="5" t="s">
        <v>44</v>
      </c>
      <c r="C41" s="6">
        <f>SUM([1]ИВ:Юрьевр!C41)/(COUNTIFS([1]ИВ!C41, "&lt;&gt;0", [1]ИВ!C41, "&lt;&gt;нет")+COUNTIFS([1]ВЧГ!C41, "&lt;&gt;0", [1]ВЧГ!C41, "&lt;&gt;нет")+COUNTIFS([1]КНШМ!C41, "&lt;&gt;0", [1]КНШМ!C41, "&lt;&gt;нет")+COUNTIFS([1]КХМ!C41, "&lt;&gt;0", [1]КХМ!C41, "&lt;&gt;нет")+COUNTIFS([1]ТЕЙК!C41, "&lt;&gt;0", [1]ТЕЙК!C41, "&lt;&gt;нет")+COUNTIFS([1]ШУЯ!C41, "&lt;&gt;0", [1]ШУЯ!C41, "&lt;&gt;нет")+COUNTIFS([1]ВЛр!C41, "&lt;&gt;0", [1]ВЛр!C41, "&lt;&gt;нет")+COUNTIFS([1]Вичр!C41, "&lt;&gt;0", [1]Вичр!C41, "&lt;&gt;нет")+COUNTIFS([1]ГавПр!C41, "&lt;&gt;0", [1]ГавПр!C41, "&lt;&gt;нет")+COUNTIFS([1]Завр!C41, "&lt;&gt;0", [1]Завр!C41, "&lt;&gt;нет")+COUNTIFS([1]Ивр!C41, "&lt;&gt;0", [1]Ивр!C41, "&lt;&gt;нет")+COUNTIFS([1]Илр!C41, "&lt;&gt;0", [1]Илр!C41, "&lt;&gt;нет")+COUNTIFS([1]Кин.р!C41, "&lt;&gt;0", [1]Кин.р!C41, "&lt;&gt;нет")+COUNTIFS([1]Комср!C41, "&lt;&gt;0", [1]Комср!C41, "&lt;&gt;нет")+COUNTIFS([1]Лежнр!C41, "&lt;&gt;0", [1]Лежнр!C41, "&lt;&gt;нет")+COUNTIFS([1]Лухр!C41, "&lt;&gt;0", [1]Лухр!C41, "&lt;&gt;нет")+COUNTIFS([1]Палр!C41, "&lt;&gt;0", [1]Палр!C41, "&lt;&gt;нет")+COUNTIFS([1]Пестр!C41, "&lt;&gt;0", [1]Пестр!C41, "&lt;&gt;нет")+COUNTIFS([1]Привр!C41, "&lt;&gt;0", [1]Привр!C41, "&lt;&gt;нет")+COUNTIFS([1]Пчжр!C41, "&lt;&gt;0", [1]Пчжр!C41, "&lt;&gt;нет")+COUNTIFS([1]Роднр!C41, "&lt;&gt;0", [1]Роднр!C41, "&lt;&gt;нет")+COUNTIFS([1]Савр!C41, "&lt;&gt;0", [1]Савр!C41, "&lt;&gt;нет")+COUNTIFS([1]Тейкр!C41, "&lt;&gt;0", [1]Тейкр!C41, "&lt;&gt;нет")+COUNTIFS([1]Фурмр!C41, "&lt;&gt;0", [1]Фурмр!C41, "&lt;&gt;нет")+COUNTIFS([1]Шуйр!C41, "&lt;&gt;0", [1]Шуйр!C41, "&lt;&gt;нет")+COUNTIFS([1]Южр!C41, "&lt;&gt;0", [1]Южр!C41, "&lt;&gt;нет")+COUNTIFS([1]Юрьевр!C41, "&lt;&gt;0", [1]Юрьевр!C41, "&lt;&gt;нет"))</f>
        <v>134.86654320987657</v>
      </c>
      <c r="D41" s="6">
        <f>SUM([1]ИВ:Юрьевр!D41)/(COUNTIFS([1]ИВ!D41, "&lt;&gt;0", [1]ИВ!D41, "&lt;&gt;нет")+COUNTIFS([1]ВЧГ!D41, "&lt;&gt;0", [1]ВЧГ!D41, "&lt;&gt;нет")+COUNTIFS([1]КНШМ!D41, "&lt;&gt;0", [1]КНШМ!D41, "&lt;&gt;нет")+COUNTIFS([1]КХМ!D41, "&lt;&gt;0", [1]КХМ!D41, "&lt;&gt;нет")+COUNTIFS([1]ТЕЙК!D41, "&lt;&gt;0", [1]ТЕЙК!D41, "&lt;&gt;нет")+COUNTIFS([1]ШУЯ!D41, "&lt;&gt;0", [1]ШУЯ!D41, "&lt;&gt;нет")+COUNTIFS([1]ВЛр!D41, "&lt;&gt;0", [1]ВЛр!D41, "&lt;&gt;нет")+COUNTIFS([1]Вичр!D41, "&lt;&gt;0", [1]Вичр!D41, "&lt;&gt;нет")+COUNTIFS([1]ГавПр!D41, "&lt;&gt;0", [1]ГавПр!D41, "&lt;&gt;нет")+COUNTIFS([1]Завр!D41, "&lt;&gt;0", [1]Завр!D41, "&lt;&gt;нет")+COUNTIFS([1]Ивр!D41, "&lt;&gt;0", [1]Ивр!D41, "&lt;&gt;нет")+COUNTIFS([1]Илр!D41, "&lt;&gt;0", [1]Илр!D41, "&lt;&gt;нет")+COUNTIFS([1]Кин.р!D41, "&lt;&gt;0", [1]Кин.р!D41, "&lt;&gt;нет")+COUNTIFS([1]Комср!D41, "&lt;&gt;0", [1]Комср!D41, "&lt;&gt;нет")+COUNTIFS([1]Лежнр!D41, "&lt;&gt;0", [1]Лежнр!D41, "&lt;&gt;нет")+COUNTIFS([1]Лухр!D41, "&lt;&gt;0", [1]Лухр!D41, "&lt;&gt;нет")+COUNTIFS([1]Палр!D41, "&lt;&gt;0", [1]Палр!D41, "&lt;&gt;нет")+COUNTIFS([1]Пестр!D41, "&lt;&gt;0", [1]Пестр!D41, "&lt;&gt;нет")+COUNTIFS([1]Привр!D41, "&lt;&gt;0", [1]Привр!D41, "&lt;&gt;нет")+COUNTIFS([1]Пчжр!D41, "&lt;&gt;0", [1]Пчжр!D41, "&lt;&gt;нет")+COUNTIFS([1]Роднр!D41, "&lt;&gt;0", [1]Роднр!D41, "&lt;&gt;нет")+COUNTIFS([1]Савр!D41, "&lt;&gt;0", [1]Савр!D41, "&lt;&gt;нет")+COUNTIFS([1]Тейкр!D41, "&lt;&gt;0", [1]Тейкр!D41, "&lt;&gt;нет")+COUNTIFS([1]Фурмр!D41, "&lt;&gt;0", [1]Фурмр!D41, "&lt;&gt;нет")+COUNTIFS([1]Шуйр!D41, "&lt;&gt;0", [1]Шуйр!D41, "&lt;&gt;нет")+COUNTIFS([1]Южр!D41, "&lt;&gt;0", [1]Южр!D41, "&lt;&gt;нет")+COUNTIFS([1]Юрьевр!D41, "&lt;&gt;0", [1]Юрьевр!D41, "&lt;&gt;нет"))</f>
        <v>144.15913580246914</v>
      </c>
      <c r="E41" s="7"/>
      <c r="F41" s="6">
        <f>SUM([1]ИВ:Юрьевр!F41)/(COUNTIFS([1]ИВ!F41, "&lt;&gt;0", [1]ИВ!F41, "&lt;&gt;нет")+COUNTIFS([1]ВЧГ!F41, "&lt;&gt;0", [1]ВЧГ!F41, "&lt;&gt;нет")+COUNTIFS([1]КНШМ!F41, "&lt;&gt;0", [1]КНШМ!F41, "&lt;&gt;нет")+COUNTIFS([1]КХМ!F41, "&lt;&gt;0", [1]КХМ!F41, "&lt;&gt;нет")+COUNTIFS([1]ТЕЙК!F41, "&lt;&gt;0", [1]ТЕЙК!F41, "&lt;&gt;нет")+COUNTIFS([1]ШУЯ!F41, "&lt;&gt;0", [1]ШУЯ!F41, "&lt;&gt;нет")+COUNTIFS([1]ВЛр!F41, "&lt;&gt;0", [1]ВЛр!F41, "&lt;&gt;нет")+COUNTIFS([1]Вичр!F41, "&lt;&gt;0", [1]Вичр!F41, "&lt;&gt;нет")+COUNTIFS([1]ГавПр!F41, "&lt;&gt;0", [1]ГавПр!F41, "&lt;&gt;нет")+COUNTIFS([1]Завр!F41, "&lt;&gt;0", [1]Завр!F41, "&lt;&gt;нет")+COUNTIFS([1]Ивр!F41, "&lt;&gt;0", [1]Ивр!F41, "&lt;&gt;нет")+COUNTIFS([1]Илр!F41, "&lt;&gt;0", [1]Илр!F41, "&lt;&gt;нет")+COUNTIFS([1]Кин.р!F41, "&lt;&gt;0", [1]Кин.р!F41, "&lt;&gt;нет")+COUNTIFS([1]Комср!F41, "&lt;&gt;0", [1]Комср!F41, "&lt;&gt;нет")+COUNTIFS([1]Лежнр!F41, "&lt;&gt;0", [1]Лежнр!F41, "&lt;&gt;нет")+COUNTIFS([1]Лухр!F41, "&lt;&gt;0", [1]Лухр!F41, "&lt;&gt;нет")+COUNTIFS([1]Палр!F41, "&lt;&gt;0", [1]Палр!F41, "&lt;&gt;нет")+COUNTIFS([1]Пестр!F41, "&lt;&gt;0", [1]Пестр!F41, "&lt;&gt;нет")+COUNTIFS([1]Привр!F41, "&lt;&gt;0", [1]Привр!F41, "&lt;&gt;нет")+COUNTIFS([1]Пчжр!F41, "&lt;&gt;0", [1]Пчжр!F41, "&lt;&gt;нет")+COUNTIFS([1]Роднр!F41, "&lt;&gt;0", [1]Роднр!F41, "&lt;&gt;нет")+COUNTIFS([1]Савр!F41, "&lt;&gt;0", [1]Савр!F41, "&lt;&gt;нет")+COUNTIFS([1]Тейкр!F41, "&lt;&gt;0", [1]Тейкр!F41, "&lt;&gt;нет")+COUNTIFS([1]Фурмр!F41, "&lt;&gt;0", [1]Фурмр!F41, "&lt;&gt;нет")+COUNTIFS([1]Шуйр!F41, "&lt;&gt;0", [1]Шуйр!F41, "&lt;&gt;нет")+COUNTIFS([1]Южр!F41, "&lt;&gt;0", [1]Южр!F41, "&lt;&gt;нет")+COUNTIFS([1]Юрьевр!F41, "&lt;&gt;0", [1]Юрьевр!F41, "&lt;&gt;нет"))</f>
        <v>142.93979166666665</v>
      </c>
      <c r="G41" s="6">
        <f>SUM([1]ИВ:Юрьевр!G41)/(COUNTIFS([1]ИВ!G41, "&lt;&gt;0", [1]ИВ!G41, "&lt;&gt;нет")+COUNTIFS([1]ВЧГ!G41, "&lt;&gt;0", [1]ВЧГ!G41, "&lt;&gt;нет")+COUNTIFS([1]КНШМ!G41, "&lt;&gt;0", [1]КНШМ!G41, "&lt;&gt;нет")+COUNTIFS([1]КХМ!G41, "&lt;&gt;0", [1]КХМ!G41, "&lt;&gt;нет")+COUNTIFS([1]ТЕЙК!G41, "&lt;&gt;0", [1]ТЕЙК!G41, "&lt;&gt;нет")+COUNTIFS([1]ШУЯ!G41, "&lt;&gt;0", [1]ШУЯ!G41, "&lt;&gt;нет")+COUNTIFS([1]ВЛр!G41, "&lt;&gt;0", [1]ВЛр!G41, "&lt;&gt;нет")+COUNTIFS([1]Вичр!G41, "&lt;&gt;0", [1]Вичр!G41, "&lt;&gt;нет")+COUNTIFS([1]ГавПр!G41, "&lt;&gt;0", [1]ГавПр!G41, "&lt;&gt;нет")+COUNTIFS([1]Завр!G41, "&lt;&gt;0", [1]Завр!G41, "&lt;&gt;нет")+COUNTIFS([1]Ивр!G41, "&lt;&gt;0", [1]Ивр!G41, "&lt;&gt;нет")+COUNTIFS([1]Илр!G41, "&lt;&gt;0", [1]Илр!G41, "&lt;&gt;нет")+COUNTIFS([1]Кин.р!G41, "&lt;&gt;0", [1]Кин.р!G41, "&lt;&gt;нет")+COUNTIFS([1]Комср!G41, "&lt;&gt;0", [1]Комср!G41, "&lt;&gt;нет")+COUNTIFS([1]Лежнр!G41, "&lt;&gt;0", [1]Лежнр!G41, "&lt;&gt;нет")+COUNTIFS([1]Лухр!G41, "&lt;&gt;0", [1]Лухр!G41, "&lt;&gt;нет")+COUNTIFS([1]Палр!G41, "&lt;&gt;0", [1]Палр!G41, "&lt;&gt;нет")+COUNTIFS([1]Пестр!G41, "&lt;&gt;0", [1]Пестр!G41, "&lt;&gt;нет")+COUNTIFS([1]Привр!G41, "&lt;&gt;0", [1]Привр!G41, "&lt;&gt;нет")+COUNTIFS([1]Пчжр!G41, "&lt;&gt;0", [1]Пчжр!G41, "&lt;&gt;нет")+COUNTIFS([1]Роднр!G41, "&lt;&gt;0", [1]Роднр!G41, "&lt;&gt;нет")+COUNTIFS([1]Савр!G41, "&lt;&gt;0", [1]Савр!G41, "&lt;&gt;нет")+COUNTIFS([1]Тейкр!G41, "&lt;&gt;0", [1]Тейкр!G41, "&lt;&gt;нет")+COUNTIFS([1]Фурмр!G41, "&lt;&gt;0", [1]Фурмр!G41, "&lt;&gt;нет")+COUNTIFS([1]Шуйр!G41, "&lt;&gt;0", [1]Шуйр!G41, "&lt;&gt;нет")+COUNTIFS([1]Южр!G41, "&lt;&gt;0", [1]Южр!G41, "&lt;&gt;нет")+COUNTIFS([1]Юрьевр!G41, "&lt;&gt;0", [1]Юрьевр!G41, "&lt;&gt;нет"))</f>
        <v>148.13895833333331</v>
      </c>
      <c r="H41" s="7"/>
      <c r="I41" s="6">
        <f>SUM([1]ИВ:Юрьевр!I41)/(COUNTIFS([1]ИВ!I41, "&lt;&gt;0", [1]ИВ!I41, "&lt;&gt;нет")+COUNTIFS([1]ВЧГ!I41, "&lt;&gt;0", [1]ВЧГ!I41, "&lt;&gt;нет")+COUNTIFS([1]КНШМ!I41, "&lt;&gt;0", [1]КНШМ!I41, "&lt;&gt;нет")+COUNTIFS([1]КХМ!I41, "&lt;&gt;0", [1]КХМ!I41, "&lt;&gt;нет")+COUNTIFS([1]ТЕЙК!I41, "&lt;&gt;0", [1]ТЕЙК!I41, "&lt;&gt;нет")+COUNTIFS([1]ШУЯ!I41, "&lt;&gt;0", [1]ШУЯ!I41, "&lt;&gt;нет")+COUNTIFS([1]ВЛр!I41, "&lt;&gt;0", [1]ВЛр!I41, "&lt;&gt;нет")+COUNTIFS([1]Вичр!I41, "&lt;&gt;0", [1]Вичр!I41, "&lt;&gt;нет")+COUNTIFS([1]ГавПр!I41, "&lt;&gt;0", [1]ГавПр!I41, "&lt;&gt;нет")+COUNTIFS([1]Завр!I41, "&lt;&gt;0", [1]Завр!I41, "&lt;&gt;нет")+COUNTIFS([1]Ивр!I41, "&lt;&gt;0", [1]Ивр!I41, "&lt;&gt;нет")+COUNTIFS([1]Илр!I41, "&lt;&gt;0", [1]Илр!I41, "&lt;&gt;нет")+COUNTIFS([1]Кин.р!I41, "&lt;&gt;0", [1]Кин.р!I41, "&lt;&gt;нет")+COUNTIFS([1]Комср!I41, "&lt;&gt;0", [1]Комср!I41, "&lt;&gt;нет")+COUNTIFS([1]Лежнр!I41, "&lt;&gt;0", [1]Лежнр!I41, "&lt;&gt;нет")+COUNTIFS([1]Лухр!I41, "&lt;&gt;0", [1]Лухр!I41, "&lt;&gt;нет")+COUNTIFS([1]Палр!I41, "&lt;&gt;0", [1]Палр!I41, "&lt;&gt;нет")+COUNTIFS([1]Пестр!I41, "&lt;&gt;0", [1]Пестр!I41, "&lt;&gt;нет")+COUNTIFS([1]Привр!I41, "&lt;&gt;0", [1]Привр!I41, "&lt;&gt;нет")+COUNTIFS([1]Пчжр!I41, "&lt;&gt;0", [1]Пчжр!I41, "&lt;&gt;нет")+COUNTIFS([1]Роднр!I41, "&lt;&gt;0", [1]Роднр!I41, "&lt;&gt;нет")+COUNTIFS([1]Савр!I41, "&lt;&gt;0", [1]Савр!I41, "&lt;&gt;нет")+COUNTIFS([1]Тейкр!I41, "&lt;&gt;0", [1]Тейкр!I41, "&lt;&gt;нет")+COUNTIFS([1]Фурмр!I41, "&lt;&gt;0", [1]Фурмр!I41, "&lt;&gt;нет")+COUNTIFS([1]Шуйр!I41, "&lt;&gt;0", [1]Шуйр!I41, "&lt;&gt;нет")+COUNTIFS([1]Южр!I41, "&lt;&gt;0", [1]Южр!I41, "&lt;&gt;нет")+COUNTIFS([1]Юрьевр!I41, "&lt;&gt;0", [1]Юрьевр!I41, "&lt;&gt;нет"))</f>
        <v>155.09848484848484</v>
      </c>
      <c r="J41" s="6">
        <f>SUM([1]ИВ:Юрьевр!J41)/(COUNTIFS([1]ИВ!J41, "&lt;&gt;0", [1]ИВ!J41, "&lt;&gt;нет")+COUNTIFS([1]ВЧГ!J41, "&lt;&gt;0", [1]ВЧГ!J41, "&lt;&gt;нет")+COUNTIFS([1]КНШМ!J41, "&lt;&gt;0", [1]КНШМ!J41, "&lt;&gt;нет")+COUNTIFS([1]КХМ!J41, "&lt;&gt;0", [1]КХМ!J41, "&lt;&gt;нет")+COUNTIFS([1]ТЕЙК!J41, "&lt;&gt;0", [1]ТЕЙК!J41, "&lt;&gt;нет")+COUNTIFS([1]ШУЯ!J41, "&lt;&gt;0", [1]ШУЯ!J41, "&lt;&gt;нет")+COUNTIFS([1]ВЛр!J41, "&lt;&gt;0", [1]ВЛр!J41, "&lt;&gt;нет")+COUNTIFS([1]Вичр!J41, "&lt;&gt;0", [1]Вичр!J41, "&lt;&gt;нет")+COUNTIFS([1]ГавПр!J41, "&lt;&gt;0", [1]ГавПр!J41, "&lt;&gt;нет")+COUNTIFS([1]Завр!J41, "&lt;&gt;0", [1]Завр!J41, "&lt;&gt;нет")+COUNTIFS([1]Ивр!J41, "&lt;&gt;0", [1]Ивр!J41, "&lt;&gt;нет")+COUNTIFS([1]Илр!J41, "&lt;&gt;0", [1]Илр!J41, "&lt;&gt;нет")+COUNTIFS([1]Кин.р!J41, "&lt;&gt;0", [1]Кин.р!J41, "&lt;&gt;нет")+COUNTIFS([1]Комср!J41, "&lt;&gt;0", [1]Комср!J41, "&lt;&gt;нет")+COUNTIFS([1]Лежнр!J41, "&lt;&gt;0", [1]Лежнр!J41, "&lt;&gt;нет")+COUNTIFS([1]Лухр!J41, "&lt;&gt;0", [1]Лухр!J41, "&lt;&gt;нет")+COUNTIFS([1]Палр!J41, "&lt;&gt;0", [1]Палр!J41, "&lt;&gt;нет")+COUNTIFS([1]Пестр!J41, "&lt;&gt;0", [1]Пестр!J41, "&lt;&gt;нет")+COUNTIFS([1]Привр!J41, "&lt;&gt;0", [1]Привр!J41, "&lt;&gt;нет")+COUNTIFS([1]Пчжр!J41, "&lt;&gt;0", [1]Пчжр!J41, "&lt;&gt;нет")+COUNTIFS([1]Роднр!J41, "&lt;&gt;0", [1]Роднр!J41, "&lt;&gt;нет")+COUNTIFS([1]Савр!J41, "&lt;&gt;0", [1]Савр!J41, "&lt;&gt;нет")+COUNTIFS([1]Тейкр!J41, "&lt;&gt;0", [1]Тейкр!J41, "&lt;&gt;нет")+COUNTIFS([1]Фурмр!J41, "&lt;&gt;0", [1]Фурмр!J41, "&lt;&gt;нет")+COUNTIFS([1]Шуйр!J41, "&lt;&gt;0", [1]Шуйр!J41, "&lt;&gt;нет")+COUNTIFS([1]Южр!J41, "&lt;&gt;0", [1]Южр!J41, "&lt;&gt;нет")+COUNTIFS([1]Юрьевр!J41, "&lt;&gt;0", [1]Юрьевр!J41, "&lt;&gt;нет"))</f>
        <v>162.82575757575756</v>
      </c>
      <c r="K41" s="7"/>
      <c r="L41" s="6">
        <f>SUM([1]ИВ:Юрьевр!L41)/(COUNTIFS([1]ИВ!L41, "&lt;&gt;0", [1]ИВ!L41, "&lt;&gt;нет")+COUNTIFS([1]ВЧГ!L41, "&lt;&gt;0", [1]ВЧГ!L41, "&lt;&gt;нет")+COUNTIFS([1]КНШМ!L41, "&lt;&gt;0", [1]КНШМ!L41, "&lt;&gt;нет")+COUNTIFS([1]КХМ!L41, "&lt;&gt;0", [1]КХМ!L41, "&lt;&gt;нет")+COUNTIFS([1]ТЕЙК!L41, "&lt;&gt;0", [1]ТЕЙК!L41, "&lt;&gt;нет")+COUNTIFS([1]ШУЯ!L41, "&lt;&gt;0", [1]ШУЯ!L41, "&lt;&gt;нет")+COUNTIFS([1]ВЛр!L41, "&lt;&gt;0", [1]ВЛр!L41, "&lt;&gt;нет")+COUNTIFS([1]Вичр!L41, "&lt;&gt;0", [1]Вичр!L41, "&lt;&gt;нет")+COUNTIFS([1]ГавПр!L41, "&lt;&gt;0", [1]ГавПр!L41, "&lt;&gt;нет")+COUNTIFS([1]Завр!L41, "&lt;&gt;0", [1]Завр!L41, "&lt;&gt;нет")+COUNTIFS([1]Ивр!L41, "&lt;&gt;0", [1]Ивр!L41, "&lt;&gt;нет")+COUNTIFS([1]Илр!L41, "&lt;&gt;0", [1]Илр!L41, "&lt;&gt;нет")+COUNTIFS([1]Кин.р!L41, "&lt;&gt;0", [1]Кин.р!L41, "&lt;&gt;нет")+COUNTIFS([1]Комср!L41, "&lt;&gt;0", [1]Комср!L41, "&lt;&gt;нет")+COUNTIFS([1]Лежнр!L41, "&lt;&gt;0", [1]Лежнр!L41, "&lt;&gt;нет")+COUNTIFS([1]Лухр!L41, "&lt;&gt;0", [1]Лухр!L41, "&lt;&gt;нет")+COUNTIFS([1]Палр!L41, "&lt;&gt;0", [1]Палр!L41, "&lt;&gt;нет")+COUNTIFS([1]Пестр!L41, "&lt;&gt;0", [1]Пестр!L41, "&lt;&gt;нет")+COUNTIFS([1]Привр!L41, "&lt;&gt;0", [1]Привр!L41, "&lt;&gt;нет")+COUNTIFS([1]Пчжр!L41, "&lt;&gt;0", [1]Пчжр!L41, "&lt;&gt;нет")+COUNTIFS([1]Роднр!L41, "&lt;&gt;0", [1]Роднр!L41, "&lt;&gt;нет")+COUNTIFS([1]Савр!L41, "&lt;&gt;0", [1]Савр!L41, "&lt;&gt;нет")+COUNTIFS([1]Тейкр!L41, "&lt;&gt;0", [1]Тейкр!L41, "&lt;&gt;нет")+COUNTIFS([1]Фурмр!L41, "&lt;&gt;0", [1]Фурмр!L41, "&lt;&gt;нет")+COUNTIFS([1]Шуйр!L41, "&lt;&gt;0", [1]Шуйр!L41, "&lt;&gt;нет")+COUNTIFS([1]Южр!L41, "&lt;&gt;0", [1]Южр!L41, "&lt;&gt;нет")+COUNTIFS([1]Юрьевр!L41, "&lt;&gt;0", [1]Юрьевр!L41, "&lt;&gt;нет"))</f>
        <v>114.83285714285714</v>
      </c>
      <c r="M41" s="6">
        <f>SUM([1]ИВ:Юрьевр!M41)/(COUNTIFS([1]ИВ!M41, "&lt;&gt;0", [1]ИВ!M41, "&lt;&gt;нет")+COUNTIFS([1]ВЧГ!M41, "&lt;&gt;0", [1]ВЧГ!M41, "&lt;&gt;нет")+COUNTIFS([1]КНШМ!M41, "&lt;&gt;0", [1]КНШМ!M41, "&lt;&gt;нет")+COUNTIFS([1]КХМ!M41, "&lt;&gt;0", [1]КХМ!M41, "&lt;&gt;нет")+COUNTIFS([1]ТЕЙК!M41, "&lt;&gt;0", [1]ТЕЙК!M41, "&lt;&gt;нет")+COUNTIFS([1]ШУЯ!M41, "&lt;&gt;0", [1]ШУЯ!M41, "&lt;&gt;нет")+COUNTIFS([1]ВЛр!M41, "&lt;&gt;0", [1]ВЛр!M41, "&lt;&gt;нет")+COUNTIFS([1]Вичр!M41, "&lt;&gt;0", [1]Вичр!M41, "&lt;&gt;нет")+COUNTIFS([1]ГавПр!M41, "&lt;&gt;0", [1]ГавПр!M41, "&lt;&gt;нет")+COUNTIFS([1]Завр!M41, "&lt;&gt;0", [1]Завр!M41, "&lt;&gt;нет")+COUNTIFS([1]Ивр!M41, "&lt;&gt;0", [1]Ивр!M41, "&lt;&gt;нет")+COUNTIFS([1]Илр!M41, "&lt;&gt;0", [1]Илр!M41, "&lt;&gt;нет")+COUNTIFS([1]Кин.р!M41, "&lt;&gt;0", [1]Кин.р!M41, "&lt;&gt;нет")+COUNTIFS([1]Комср!M41, "&lt;&gt;0", [1]Комср!M41, "&lt;&gt;нет")+COUNTIFS([1]Лежнр!M41, "&lt;&gt;0", [1]Лежнр!M41, "&lt;&gt;нет")+COUNTIFS([1]Лухр!M41, "&lt;&gt;0", [1]Лухр!M41, "&lt;&gt;нет")+COUNTIFS([1]Палр!M41, "&lt;&gt;0", [1]Палр!M41, "&lt;&gt;нет")+COUNTIFS([1]Пестр!M41, "&lt;&gt;0", [1]Пестр!M41, "&lt;&gt;нет")+COUNTIFS([1]Привр!M41, "&lt;&gt;0", [1]Привр!M41, "&lt;&gt;нет")+COUNTIFS([1]Пчжр!M41, "&lt;&gt;0", [1]Пчжр!M41, "&lt;&gt;нет")+COUNTIFS([1]Роднр!M41, "&lt;&gt;0", [1]Роднр!M41, "&lt;&gt;нет")+COUNTIFS([1]Савр!M41, "&lt;&gt;0", [1]Савр!M41, "&lt;&gt;нет")+COUNTIFS([1]Тейкр!M41, "&lt;&gt;0", [1]Тейкр!M41, "&lt;&gt;нет")+COUNTIFS([1]Фурмр!M41, "&lt;&gt;0", [1]Фурмр!M41, "&lt;&gt;нет")+COUNTIFS([1]Шуйр!M41, "&lt;&gt;0", [1]Шуйр!M41, "&lt;&gt;нет")+COUNTIFS([1]Южр!M41, "&lt;&gt;0", [1]Южр!M41, "&lt;&gt;нет")+COUNTIFS([1]Юрьевр!M41, "&lt;&gt;0", [1]Юрьевр!M41, "&lt;&gt;нет"))</f>
        <v>116.51142857142857</v>
      </c>
      <c r="N41" s="7"/>
      <c r="O41" s="6">
        <f>[1]КНШМ!O41</f>
        <v>110</v>
      </c>
      <c r="P41" s="6">
        <f>[1]КНШМ!P41</f>
        <v>135</v>
      </c>
      <c r="Q41" s="8"/>
    </row>
    <row r="42" spans="1:17" ht="15.75" x14ac:dyDescent="0.25">
      <c r="A42" s="4">
        <v>37</v>
      </c>
      <c r="B42" s="5" t="s">
        <v>45</v>
      </c>
      <c r="C42" s="6">
        <f>SUM([1]ИВ:Юрьевр!C42)/(COUNTIFS([1]ИВ!C42, "&lt;&gt;0", [1]ИВ!C42, "&lt;&gt;нет")+COUNTIFS([1]ВЧГ!C42, "&lt;&gt;0", [1]ВЧГ!C42, "&lt;&gt;нет")+COUNTIFS([1]КНШМ!C42, "&lt;&gt;0", [1]КНШМ!C42, "&lt;&gt;нет")+COUNTIFS([1]КХМ!C42, "&lt;&gt;0", [1]КХМ!C42, "&lt;&gt;нет")+COUNTIFS([1]ТЕЙК!C42, "&lt;&gt;0", [1]ТЕЙК!C42, "&lt;&gt;нет")+COUNTIFS([1]ШУЯ!C42, "&lt;&gt;0", [1]ШУЯ!C42, "&lt;&gt;нет")+COUNTIFS([1]ВЛр!C42, "&lt;&gt;0", [1]ВЛр!C42, "&lt;&gt;нет")+COUNTIFS([1]Вичр!C42, "&lt;&gt;0", [1]Вичр!C42, "&lt;&gt;нет")+COUNTIFS([1]ГавПр!C42, "&lt;&gt;0", [1]ГавПр!C42, "&lt;&gt;нет")+COUNTIFS([1]Завр!C42, "&lt;&gt;0", [1]Завр!C42, "&lt;&gt;нет")+COUNTIFS([1]Ивр!C42, "&lt;&gt;0", [1]Ивр!C42, "&lt;&gt;нет")+COUNTIFS([1]Илр!C42, "&lt;&gt;0", [1]Илр!C42, "&lt;&gt;нет")+COUNTIFS([1]Кин.р!C42, "&lt;&gt;0", [1]Кин.р!C42, "&lt;&gt;нет")+COUNTIFS([1]Комср!C42, "&lt;&gt;0", [1]Комср!C42, "&lt;&gt;нет")+COUNTIFS([1]Лежнр!C42, "&lt;&gt;0", [1]Лежнр!C42, "&lt;&gt;нет")+COUNTIFS([1]Лухр!C42, "&lt;&gt;0", [1]Лухр!C42, "&lt;&gt;нет")+COUNTIFS([1]Палр!C42, "&lt;&gt;0", [1]Палр!C42, "&lt;&gt;нет")+COUNTIFS([1]Пестр!C42, "&lt;&gt;0", [1]Пестр!C42, "&lt;&gt;нет")+COUNTIFS([1]Привр!C42, "&lt;&gt;0", [1]Привр!C42, "&lt;&gt;нет")+COUNTIFS([1]Пчжр!C42, "&lt;&gt;0", [1]Пчжр!C42, "&lt;&gt;нет")+COUNTIFS([1]Роднр!C42, "&lt;&gt;0", [1]Роднр!C42, "&lt;&gt;нет")+COUNTIFS([1]Савр!C42, "&lt;&gt;0", [1]Савр!C42, "&lt;&gt;нет")+COUNTIFS([1]Тейкр!C42, "&lt;&gt;0", [1]Тейкр!C42, "&lt;&gt;нет")+COUNTIFS([1]Фурмр!C42, "&lt;&gt;0", [1]Фурмр!C42, "&lt;&gt;нет")+COUNTIFS([1]Шуйр!C42, "&lt;&gt;0", [1]Шуйр!C42, "&lt;&gt;нет")+COUNTIFS([1]Южр!C42, "&lt;&gt;0", [1]Южр!C42, "&lt;&gt;нет")+COUNTIFS([1]Юрьевр!C42, "&lt;&gt;0", [1]Юрьевр!C42, "&lt;&gt;нет"))</f>
        <v>249.1839102564102</v>
      </c>
      <c r="D42" s="6">
        <f>SUM([1]ИВ:Юрьевр!D42)/(COUNTIFS([1]ИВ!D42, "&lt;&gt;0", [1]ИВ!D42, "&lt;&gt;нет")+COUNTIFS([1]ВЧГ!D42, "&lt;&gt;0", [1]ВЧГ!D42, "&lt;&gt;нет")+COUNTIFS([1]КНШМ!D42, "&lt;&gt;0", [1]КНШМ!D42, "&lt;&gt;нет")+COUNTIFS([1]КХМ!D42, "&lt;&gt;0", [1]КХМ!D42, "&lt;&gt;нет")+COUNTIFS([1]ТЕЙК!D42, "&lt;&gt;0", [1]ТЕЙК!D42, "&lt;&gt;нет")+COUNTIFS([1]ШУЯ!D42, "&lt;&gt;0", [1]ШУЯ!D42, "&lt;&gt;нет")+COUNTIFS([1]ВЛр!D42, "&lt;&gt;0", [1]ВЛр!D42, "&lt;&gt;нет")+COUNTIFS([1]Вичр!D42, "&lt;&gt;0", [1]Вичр!D42, "&lt;&gt;нет")+COUNTIFS([1]ГавПр!D42, "&lt;&gt;0", [1]ГавПр!D42, "&lt;&gt;нет")+COUNTIFS([1]Завр!D42, "&lt;&gt;0", [1]Завр!D42, "&lt;&gt;нет")+COUNTIFS([1]Ивр!D42, "&lt;&gt;0", [1]Ивр!D42, "&lt;&gt;нет")+COUNTIFS([1]Илр!D42, "&lt;&gt;0", [1]Илр!D42, "&lt;&gt;нет")+COUNTIFS([1]Кин.р!D42, "&lt;&gt;0", [1]Кин.р!D42, "&lt;&gt;нет")+COUNTIFS([1]Комср!D42, "&lt;&gt;0", [1]Комср!D42, "&lt;&gt;нет")+COUNTIFS([1]Лежнр!D42, "&lt;&gt;0", [1]Лежнр!D42, "&lt;&gt;нет")+COUNTIFS([1]Лухр!D42, "&lt;&gt;0", [1]Лухр!D42, "&lt;&gt;нет")+COUNTIFS([1]Палр!D42, "&lt;&gt;0", [1]Палр!D42, "&lt;&gt;нет")+COUNTIFS([1]Пестр!D42, "&lt;&gt;0", [1]Пестр!D42, "&lt;&gt;нет")+COUNTIFS([1]Привр!D42, "&lt;&gt;0", [1]Привр!D42, "&lt;&gt;нет")+COUNTIFS([1]Пчжр!D42, "&lt;&gt;0", [1]Пчжр!D42, "&lt;&gt;нет")+COUNTIFS([1]Роднр!D42, "&lt;&gt;0", [1]Роднр!D42, "&lt;&gt;нет")+COUNTIFS([1]Савр!D42, "&lt;&gt;0", [1]Савр!D42, "&lt;&gt;нет")+COUNTIFS([1]Тейкр!D42, "&lt;&gt;0", [1]Тейкр!D42, "&lt;&gt;нет")+COUNTIFS([1]Фурмр!D42, "&lt;&gt;0", [1]Фурмр!D42, "&lt;&gt;нет")+COUNTIFS([1]Шуйр!D42, "&lt;&gt;0", [1]Шуйр!D42, "&lt;&gt;нет")+COUNTIFS([1]Южр!D42, "&lt;&gt;0", [1]Южр!D42, "&lt;&gt;нет")+COUNTIFS([1]Юрьевр!D42, "&lt;&gt;0", [1]Юрьевр!D42, "&lt;&gt;нет"))</f>
        <v>309.29561728395055</v>
      </c>
      <c r="E42" s="7"/>
      <c r="F42" s="6">
        <f>SUM([1]ИВ:Юрьевр!F42)/(COUNTIFS([1]ИВ!F42, "&lt;&gt;0", [1]ИВ!F42, "&lt;&gt;нет")+COUNTIFS([1]ВЧГ!F42, "&lt;&gt;0", [1]ВЧГ!F42, "&lt;&gt;нет")+COUNTIFS([1]КНШМ!F42, "&lt;&gt;0", [1]КНШМ!F42, "&lt;&gt;нет")+COUNTIFS([1]КХМ!F42, "&lt;&gt;0", [1]КХМ!F42, "&lt;&gt;нет")+COUNTIFS([1]ТЕЙК!F42, "&lt;&gt;0", [1]ТЕЙК!F42, "&lt;&gt;нет")+COUNTIFS([1]ШУЯ!F42, "&lt;&gt;0", [1]ШУЯ!F42, "&lt;&gt;нет")+COUNTIFS([1]ВЛр!F42, "&lt;&gt;0", [1]ВЛр!F42, "&lt;&gt;нет")+COUNTIFS([1]Вичр!F42, "&lt;&gt;0", [1]Вичр!F42, "&lt;&gt;нет")+COUNTIFS([1]ГавПр!F42, "&lt;&gt;0", [1]ГавПр!F42, "&lt;&gt;нет")+COUNTIFS([1]Завр!F42, "&lt;&gt;0", [1]Завр!F42, "&lt;&gt;нет")+COUNTIFS([1]Ивр!F42, "&lt;&gt;0", [1]Ивр!F42, "&lt;&gt;нет")+COUNTIFS([1]Илр!F42, "&lt;&gt;0", [1]Илр!F42, "&lt;&gt;нет")+COUNTIFS([1]Кин.р!F42, "&lt;&gt;0", [1]Кин.р!F42, "&lt;&gt;нет")+COUNTIFS([1]Комср!F42, "&lt;&gt;0", [1]Комср!F42, "&lt;&gt;нет")+COUNTIFS([1]Лежнр!F42, "&lt;&gt;0", [1]Лежнр!F42, "&lt;&gt;нет")+COUNTIFS([1]Лухр!F42, "&lt;&gt;0", [1]Лухр!F42, "&lt;&gt;нет")+COUNTIFS([1]Палр!F42, "&lt;&gt;0", [1]Палр!F42, "&lt;&gt;нет")+COUNTIFS([1]Пестр!F42, "&lt;&gt;0", [1]Пестр!F42, "&lt;&gt;нет")+COUNTIFS([1]Привр!F42, "&lt;&gt;0", [1]Привр!F42, "&lt;&gt;нет")+COUNTIFS([1]Пчжр!F42, "&lt;&gt;0", [1]Пчжр!F42, "&lt;&gt;нет")+COUNTIFS([1]Роднр!F42, "&lt;&gt;0", [1]Роднр!F42, "&lt;&gt;нет")+COUNTIFS([1]Савр!F42, "&lt;&gt;0", [1]Савр!F42, "&lt;&gt;нет")+COUNTIFS([1]Тейкр!F42, "&lt;&gt;0", [1]Тейкр!F42, "&lt;&gt;нет")+COUNTIFS([1]Фурмр!F42, "&lt;&gt;0", [1]Фурмр!F42, "&lt;&gt;нет")+COUNTIFS([1]Шуйр!F42, "&lt;&gt;0", [1]Шуйр!F42, "&lt;&gt;нет")+COUNTIFS([1]Южр!F42, "&lt;&gt;0", [1]Южр!F42, "&lt;&gt;нет")+COUNTIFS([1]Юрьевр!F42, "&lt;&gt;0", [1]Юрьевр!F42, "&lt;&gt;нет"))</f>
        <v>302.48842105263157</v>
      </c>
      <c r="G42" s="6">
        <f>SUM([1]ИВ:Юрьевр!G42)/(COUNTIFS([1]ИВ!G42, "&lt;&gt;0", [1]ИВ!G42, "&lt;&gt;нет")+COUNTIFS([1]ВЧГ!G42, "&lt;&gt;0", [1]ВЧГ!G42, "&lt;&gt;нет")+COUNTIFS([1]КНШМ!G42, "&lt;&gt;0", [1]КНШМ!G42, "&lt;&gt;нет")+COUNTIFS([1]КХМ!G42, "&lt;&gt;0", [1]КХМ!G42, "&lt;&gt;нет")+COUNTIFS([1]ТЕЙК!G42, "&lt;&gt;0", [1]ТЕЙК!G42, "&lt;&gt;нет")+COUNTIFS([1]ШУЯ!G42, "&lt;&gt;0", [1]ШУЯ!G42, "&lt;&gt;нет")+COUNTIFS([1]ВЛр!G42, "&lt;&gt;0", [1]ВЛр!G42, "&lt;&gt;нет")+COUNTIFS([1]Вичр!G42, "&lt;&gt;0", [1]Вичр!G42, "&lt;&gt;нет")+COUNTIFS([1]ГавПр!G42, "&lt;&gt;0", [1]ГавПр!G42, "&lt;&gt;нет")+COUNTIFS([1]Завр!G42, "&lt;&gt;0", [1]Завр!G42, "&lt;&gt;нет")+COUNTIFS([1]Ивр!G42, "&lt;&gt;0", [1]Ивр!G42, "&lt;&gt;нет")+COUNTIFS([1]Илр!G42, "&lt;&gt;0", [1]Илр!G42, "&lt;&gt;нет")+COUNTIFS([1]Кин.р!G42, "&lt;&gt;0", [1]Кин.р!G42, "&lt;&gt;нет")+COUNTIFS([1]Комср!G42, "&lt;&gt;0", [1]Комср!G42, "&lt;&gt;нет")+COUNTIFS([1]Лежнр!G42, "&lt;&gt;0", [1]Лежнр!G42, "&lt;&gt;нет")+COUNTIFS([1]Лухр!G42, "&lt;&gt;0", [1]Лухр!G42, "&lt;&gt;нет")+COUNTIFS([1]Палр!G42, "&lt;&gt;0", [1]Палр!G42, "&lt;&gt;нет")+COUNTIFS([1]Пестр!G42, "&lt;&gt;0", [1]Пестр!G42, "&lt;&gt;нет")+COUNTIFS([1]Привр!G42, "&lt;&gt;0", [1]Привр!G42, "&lt;&gt;нет")+COUNTIFS([1]Пчжр!G42, "&lt;&gt;0", [1]Пчжр!G42, "&lt;&gt;нет")+COUNTIFS([1]Роднр!G42, "&lt;&gt;0", [1]Роднр!G42, "&lt;&gt;нет")+COUNTIFS([1]Савр!G42, "&lt;&gt;0", [1]Савр!G42, "&lt;&gt;нет")+COUNTIFS([1]Тейкр!G42, "&lt;&gt;0", [1]Тейкр!G42, "&lt;&gt;нет")+COUNTIFS([1]Фурмр!G42, "&lt;&gt;0", [1]Фурмр!G42, "&lt;&gt;нет")+COUNTIFS([1]Шуйр!G42, "&lt;&gt;0", [1]Шуйр!G42, "&lt;&gt;нет")+COUNTIFS([1]Южр!G42, "&lt;&gt;0", [1]Южр!G42, "&lt;&gt;нет")+COUNTIFS([1]Юрьевр!G42, "&lt;&gt;0", [1]Юрьевр!G42, "&lt;&gt;нет"))</f>
        <v>331.27789473684209</v>
      </c>
      <c r="H42" s="7"/>
      <c r="I42" s="6">
        <f>SUM([1]ИВ:Юрьевр!I42)/(COUNTIFS([1]ИВ!I42, "&lt;&gt;0", [1]ИВ!I42, "&lt;&gt;нет")+COUNTIFS([1]ВЧГ!I42, "&lt;&gt;0", [1]ВЧГ!I42, "&lt;&gt;нет")+COUNTIFS([1]КНШМ!I42, "&lt;&gt;0", [1]КНШМ!I42, "&lt;&gt;нет")+COUNTIFS([1]КХМ!I42, "&lt;&gt;0", [1]КХМ!I42, "&lt;&gt;нет")+COUNTIFS([1]ТЕЙК!I42, "&lt;&gt;0", [1]ТЕЙК!I42, "&lt;&gt;нет")+COUNTIFS([1]ШУЯ!I42, "&lt;&gt;0", [1]ШУЯ!I42, "&lt;&gt;нет")+COUNTIFS([1]ВЛр!I42, "&lt;&gt;0", [1]ВЛр!I42, "&lt;&gt;нет")+COUNTIFS([1]Вичр!I42, "&lt;&gt;0", [1]Вичр!I42, "&lt;&gt;нет")+COUNTIFS([1]ГавПр!I42, "&lt;&gt;0", [1]ГавПр!I42, "&lt;&gt;нет")+COUNTIFS([1]Завр!I42, "&lt;&gt;0", [1]Завр!I42, "&lt;&gt;нет")+COUNTIFS([1]Ивр!I42, "&lt;&gt;0", [1]Ивр!I42, "&lt;&gt;нет")+COUNTIFS([1]Илр!I42, "&lt;&gt;0", [1]Илр!I42, "&lt;&gt;нет")+COUNTIFS([1]Кин.р!I42, "&lt;&gt;0", [1]Кин.р!I42, "&lt;&gt;нет")+COUNTIFS([1]Комср!I42, "&lt;&gt;0", [1]Комср!I42, "&lt;&gt;нет")+COUNTIFS([1]Лежнр!I42, "&lt;&gt;0", [1]Лежнр!I42, "&lt;&gt;нет")+COUNTIFS([1]Лухр!I42, "&lt;&gt;0", [1]Лухр!I42, "&lt;&gt;нет")+COUNTIFS([1]Палр!I42, "&lt;&gt;0", [1]Палр!I42, "&lt;&gt;нет")+COUNTIFS([1]Пестр!I42, "&lt;&gt;0", [1]Пестр!I42, "&lt;&gt;нет")+COUNTIFS([1]Привр!I42, "&lt;&gt;0", [1]Привр!I42, "&lt;&gt;нет")+COUNTIFS([1]Пчжр!I42, "&lt;&gt;0", [1]Пчжр!I42, "&lt;&gt;нет")+COUNTIFS([1]Роднр!I42, "&lt;&gt;0", [1]Роднр!I42, "&lt;&gt;нет")+COUNTIFS([1]Савр!I42, "&lt;&gt;0", [1]Савр!I42, "&lt;&gt;нет")+COUNTIFS([1]Тейкр!I42, "&lt;&gt;0", [1]Тейкр!I42, "&lt;&gt;нет")+COUNTIFS([1]Фурмр!I42, "&lt;&gt;0", [1]Фурмр!I42, "&lt;&gt;нет")+COUNTIFS([1]Шуйр!I42, "&lt;&gt;0", [1]Шуйр!I42, "&lt;&gt;нет")+COUNTIFS([1]Южр!I42, "&lt;&gt;0", [1]Южр!I42, "&lt;&gt;нет")+COUNTIFS([1]Юрьевр!I42, "&lt;&gt;0", [1]Юрьевр!I42, "&lt;&gt;нет"))</f>
        <v>298.89999999999998</v>
      </c>
      <c r="J42" s="6">
        <f>SUM([1]ИВ:Юрьевр!J42)/(COUNTIFS([1]ИВ!J42, "&lt;&gt;0", [1]ИВ!J42, "&lt;&gt;нет")+COUNTIFS([1]ВЧГ!J42, "&lt;&gt;0", [1]ВЧГ!J42, "&lt;&gt;нет")+COUNTIFS([1]КНШМ!J42, "&lt;&gt;0", [1]КНШМ!J42, "&lt;&gt;нет")+COUNTIFS([1]КХМ!J42, "&lt;&gt;0", [1]КХМ!J42, "&lt;&gt;нет")+COUNTIFS([1]ТЕЙК!J42, "&lt;&gt;0", [1]ТЕЙК!J42, "&lt;&gt;нет")+COUNTIFS([1]ШУЯ!J42, "&lt;&gt;0", [1]ШУЯ!J42, "&lt;&gt;нет")+COUNTIFS([1]ВЛр!J42, "&lt;&gt;0", [1]ВЛр!J42, "&lt;&gt;нет")+COUNTIFS([1]Вичр!J42, "&lt;&gt;0", [1]Вичр!J42, "&lt;&gt;нет")+COUNTIFS([1]ГавПр!J42, "&lt;&gt;0", [1]ГавПр!J42, "&lt;&gt;нет")+COUNTIFS([1]Завр!J42, "&lt;&gt;0", [1]Завр!J42, "&lt;&gt;нет")+COUNTIFS([1]Ивр!J42, "&lt;&gt;0", [1]Ивр!J42, "&lt;&gt;нет")+COUNTIFS([1]Илр!J42, "&lt;&gt;0", [1]Илр!J42, "&lt;&gt;нет")+COUNTIFS([1]Кин.р!J42, "&lt;&gt;0", [1]Кин.р!J42, "&lt;&gt;нет")+COUNTIFS([1]Комср!J42, "&lt;&gt;0", [1]Комср!J42, "&lt;&gt;нет")+COUNTIFS([1]Лежнр!J42, "&lt;&gt;0", [1]Лежнр!J42, "&lt;&gt;нет")+COUNTIFS([1]Лухр!J42, "&lt;&gt;0", [1]Лухр!J42, "&lt;&gt;нет")+COUNTIFS([1]Палр!J42, "&lt;&gt;0", [1]Палр!J42, "&lt;&gt;нет")+COUNTIFS([1]Пестр!J42, "&lt;&gt;0", [1]Пестр!J42, "&lt;&gt;нет")+COUNTIFS([1]Привр!J42, "&lt;&gt;0", [1]Привр!J42, "&lt;&gt;нет")+COUNTIFS([1]Пчжр!J42, "&lt;&gt;0", [1]Пчжр!J42, "&lt;&gt;нет")+COUNTIFS([1]Роднр!J42, "&lt;&gt;0", [1]Роднр!J42, "&lt;&gt;нет")+COUNTIFS([1]Савр!J42, "&lt;&gt;0", [1]Савр!J42, "&lt;&gt;нет")+COUNTIFS([1]Тейкр!J42, "&lt;&gt;0", [1]Тейкр!J42, "&lt;&gt;нет")+COUNTIFS([1]Фурмр!J42, "&lt;&gt;0", [1]Фурмр!J42, "&lt;&gt;нет")+COUNTIFS([1]Шуйр!J42, "&lt;&gt;0", [1]Шуйр!J42, "&lt;&gt;нет")+COUNTIFS([1]Южр!J42, "&lt;&gt;0", [1]Южр!J42, "&lt;&gt;нет")+COUNTIFS([1]Юрьевр!J42, "&lt;&gt;0", [1]Юрьевр!J42, "&lt;&gt;нет"))</f>
        <v>341.82499999999999</v>
      </c>
      <c r="K42" s="7"/>
      <c r="L42" s="6">
        <f>SUM([1]ИВ:Юрьевр!L42)/(COUNTIFS([1]ИВ!L42, "&lt;&gt;0", [1]ИВ!L42, "&lt;&gt;нет")+COUNTIFS([1]ВЧГ!L42, "&lt;&gt;0", [1]ВЧГ!L42, "&lt;&gt;нет")+COUNTIFS([1]КНШМ!L42, "&lt;&gt;0", [1]КНШМ!L42, "&lt;&gt;нет")+COUNTIFS([1]КХМ!L42, "&lt;&gt;0", [1]КХМ!L42, "&lt;&gt;нет")+COUNTIFS([1]ТЕЙК!L42, "&lt;&gt;0", [1]ТЕЙК!L42, "&lt;&gt;нет")+COUNTIFS([1]ШУЯ!L42, "&lt;&gt;0", [1]ШУЯ!L42, "&lt;&gt;нет")+COUNTIFS([1]ВЛр!L42, "&lt;&gt;0", [1]ВЛр!L42, "&lt;&gt;нет")+COUNTIFS([1]Вичр!L42, "&lt;&gt;0", [1]Вичр!L42, "&lt;&gt;нет")+COUNTIFS([1]ГавПр!L42, "&lt;&gt;0", [1]ГавПр!L42, "&lt;&gt;нет")+COUNTIFS([1]Завр!L42, "&lt;&gt;0", [1]Завр!L42, "&lt;&gt;нет")+COUNTIFS([1]Ивр!L42, "&lt;&gt;0", [1]Ивр!L42, "&lt;&gt;нет")+COUNTIFS([1]Илр!L42, "&lt;&gt;0", [1]Илр!L42, "&lt;&gt;нет")+COUNTIFS([1]Кин.р!L42, "&lt;&gt;0", [1]Кин.р!L42, "&lt;&gt;нет")+COUNTIFS([1]Комср!L42, "&lt;&gt;0", [1]Комср!L42, "&lt;&gt;нет")+COUNTIFS([1]Лежнр!L42, "&lt;&gt;0", [1]Лежнр!L42, "&lt;&gt;нет")+COUNTIFS([1]Лухр!L42, "&lt;&gt;0", [1]Лухр!L42, "&lt;&gt;нет")+COUNTIFS([1]Палр!L42, "&lt;&gt;0", [1]Палр!L42, "&lt;&gt;нет")+COUNTIFS([1]Пестр!L42, "&lt;&gt;0", [1]Пестр!L42, "&lt;&gt;нет")+COUNTIFS([1]Привр!L42, "&lt;&gt;0", [1]Привр!L42, "&lt;&gt;нет")+COUNTIFS([1]Пчжр!L42, "&lt;&gt;0", [1]Пчжр!L42, "&lt;&gt;нет")+COUNTIFS([1]Роднр!L42, "&lt;&gt;0", [1]Роднр!L42, "&lt;&gt;нет")+COUNTIFS([1]Савр!L42, "&lt;&gt;0", [1]Савр!L42, "&lt;&gt;нет")+COUNTIFS([1]Тейкр!L42, "&lt;&gt;0", [1]Тейкр!L42, "&lt;&gt;нет")+COUNTIFS([1]Фурмр!L42, "&lt;&gt;0", [1]Фурмр!L42, "&lt;&gt;нет")+COUNTIFS([1]Шуйр!L42, "&lt;&gt;0", [1]Шуйр!L42, "&lt;&gt;нет")+COUNTIFS([1]Южр!L42, "&lt;&gt;0", [1]Южр!L42, "&lt;&gt;нет")+COUNTIFS([1]Юрьевр!L42, "&lt;&gt;0", [1]Юрьевр!L42, "&lt;&gt;нет"))</f>
        <v>246.66666666666666</v>
      </c>
      <c r="M42" s="6">
        <f>SUM([1]ИВ:Юрьевр!M42)/(COUNTIFS([1]ИВ!M42, "&lt;&gt;0", [1]ИВ!M42, "&lt;&gt;нет")+COUNTIFS([1]ВЧГ!M42, "&lt;&gt;0", [1]ВЧГ!M42, "&lt;&gt;нет")+COUNTIFS([1]КНШМ!M42, "&lt;&gt;0", [1]КНШМ!M42, "&lt;&gt;нет")+COUNTIFS([1]КХМ!M42, "&lt;&gt;0", [1]КХМ!M42, "&lt;&gt;нет")+COUNTIFS([1]ТЕЙК!M42, "&lt;&gt;0", [1]ТЕЙК!M42, "&lt;&gt;нет")+COUNTIFS([1]ШУЯ!M42, "&lt;&gt;0", [1]ШУЯ!M42, "&lt;&gt;нет")+COUNTIFS([1]ВЛр!M42, "&lt;&gt;0", [1]ВЛр!M42, "&lt;&gt;нет")+COUNTIFS([1]Вичр!M42, "&lt;&gt;0", [1]Вичр!M42, "&lt;&gt;нет")+COUNTIFS([1]ГавПр!M42, "&lt;&gt;0", [1]ГавПр!M42, "&lt;&gt;нет")+COUNTIFS([1]Завр!M42, "&lt;&gt;0", [1]Завр!M42, "&lt;&gt;нет")+COUNTIFS([1]Ивр!M42, "&lt;&gt;0", [1]Ивр!M42, "&lt;&gt;нет")+COUNTIFS([1]Илр!M42, "&lt;&gt;0", [1]Илр!M42, "&lt;&gt;нет")+COUNTIFS([1]Кин.р!M42, "&lt;&gt;0", [1]Кин.р!M42, "&lt;&gt;нет")+COUNTIFS([1]Комср!M42, "&lt;&gt;0", [1]Комср!M42, "&lt;&gt;нет")+COUNTIFS([1]Лежнр!M42, "&lt;&gt;0", [1]Лежнр!M42, "&lt;&gt;нет")+COUNTIFS([1]Лухр!M42, "&lt;&gt;0", [1]Лухр!M42, "&lt;&gt;нет")+COUNTIFS([1]Палр!M42, "&lt;&gt;0", [1]Палр!M42, "&lt;&gt;нет")+COUNTIFS([1]Пестр!M42, "&lt;&gt;0", [1]Пестр!M42, "&lt;&gt;нет")+COUNTIFS([1]Привр!M42, "&lt;&gt;0", [1]Привр!M42, "&lt;&gt;нет")+COUNTIFS([1]Пчжр!M42, "&lt;&gt;0", [1]Пчжр!M42, "&lt;&gt;нет")+COUNTIFS([1]Роднр!M42, "&lt;&gt;0", [1]Роднр!M42, "&lt;&gt;нет")+COUNTIFS([1]Савр!M42, "&lt;&gt;0", [1]Савр!M42, "&lt;&gt;нет")+COUNTIFS([1]Тейкр!M42, "&lt;&gt;0", [1]Тейкр!M42, "&lt;&gt;нет")+COUNTIFS([1]Фурмр!M42, "&lt;&gt;0", [1]Фурмр!M42, "&lt;&gt;нет")+COUNTIFS([1]Шуйр!M42, "&lt;&gt;0", [1]Шуйр!M42, "&lt;&gt;нет")+COUNTIFS([1]Южр!M42, "&lt;&gt;0", [1]Южр!M42, "&lt;&gt;нет")+COUNTIFS([1]Юрьевр!M42, "&lt;&gt;0", [1]Юрьевр!M42, "&lt;&gt;нет"))</f>
        <v>255.55555555555554</v>
      </c>
      <c r="N42" s="7"/>
      <c r="O42" s="6">
        <f>[1]КНШМ!O42</f>
        <v>240</v>
      </c>
      <c r="P42" s="6">
        <f>[1]КНШМ!P42</f>
        <v>320</v>
      </c>
      <c r="Q42" s="8"/>
    </row>
    <row r="43" spans="1:17" ht="15.75" x14ac:dyDescent="0.25">
      <c r="A43" s="4">
        <v>38</v>
      </c>
      <c r="B43" s="5" t="s">
        <v>46</v>
      </c>
      <c r="C43" s="6">
        <f>SUM([1]ИВ:Юрьевр!C43)/(COUNTIFS([1]ИВ!C43, "&lt;&gt;0", [1]ИВ!C43, "&lt;&gt;нет")+COUNTIFS([1]ВЧГ!C43, "&lt;&gt;0", [1]ВЧГ!C43, "&lt;&gt;нет")+COUNTIFS([1]КНШМ!C43, "&lt;&gt;0", [1]КНШМ!C43, "&lt;&gt;нет")+COUNTIFS([1]КХМ!C43, "&lt;&gt;0", [1]КХМ!C43, "&lt;&gt;нет")+COUNTIFS([1]ТЕЙК!C43, "&lt;&gt;0", [1]ТЕЙК!C43, "&lt;&gt;нет")+COUNTIFS([1]ШУЯ!C43, "&lt;&gt;0", [1]ШУЯ!C43, "&lt;&gt;нет")+COUNTIFS([1]ВЛр!C43, "&lt;&gt;0", [1]ВЛр!C43, "&lt;&gt;нет")+COUNTIFS([1]Вичр!C43, "&lt;&gt;0", [1]Вичр!C43, "&lt;&gt;нет")+COUNTIFS([1]ГавПр!C43, "&lt;&gt;0", [1]ГавПр!C43, "&lt;&gt;нет")+COUNTIFS([1]Завр!C43, "&lt;&gt;0", [1]Завр!C43, "&lt;&gt;нет")+COUNTIFS([1]Ивр!C43, "&lt;&gt;0", [1]Ивр!C43, "&lt;&gt;нет")+COUNTIFS([1]Илр!C43, "&lt;&gt;0", [1]Илр!C43, "&lt;&gt;нет")+COUNTIFS([1]Кин.р!C43, "&lt;&gt;0", [1]Кин.р!C43, "&lt;&gt;нет")+COUNTIFS([1]Комср!C43, "&lt;&gt;0", [1]Комср!C43, "&lt;&gt;нет")+COUNTIFS([1]Лежнр!C43, "&lt;&gt;0", [1]Лежнр!C43, "&lt;&gt;нет")+COUNTIFS([1]Лухр!C43, "&lt;&gt;0", [1]Лухр!C43, "&lt;&gt;нет")+COUNTIFS([1]Палр!C43, "&lt;&gt;0", [1]Палр!C43, "&lt;&gt;нет")+COUNTIFS([1]Пестр!C43, "&lt;&gt;0", [1]Пестр!C43, "&lt;&gt;нет")+COUNTIFS([1]Привр!C43, "&lt;&gt;0", [1]Привр!C43, "&lt;&gt;нет")+COUNTIFS([1]Пчжр!C43, "&lt;&gt;0", [1]Пчжр!C43, "&lt;&gt;нет")+COUNTIFS([1]Роднр!C43, "&lt;&gt;0", [1]Роднр!C43, "&lt;&gt;нет")+COUNTIFS([1]Савр!C43, "&lt;&gt;0", [1]Савр!C43, "&lt;&gt;нет")+COUNTIFS([1]Тейкр!C43, "&lt;&gt;0", [1]Тейкр!C43, "&lt;&gt;нет")+COUNTIFS([1]Фурмр!C43, "&lt;&gt;0", [1]Фурмр!C43, "&lt;&gt;нет")+COUNTIFS([1]Шуйр!C43, "&lt;&gt;0", [1]Шуйр!C43, "&lt;&gt;нет")+COUNTIFS([1]Южр!C43, "&lt;&gt;0", [1]Южр!C43, "&lt;&gt;нет")+COUNTIFS([1]Юрьевр!C43, "&lt;&gt;0", [1]Юрьевр!C43, "&lt;&gt;нет"))</f>
        <v>104.94944444444445</v>
      </c>
      <c r="D43" s="6">
        <f>SUM([1]ИВ:Юрьевр!D43)/(COUNTIFS([1]ИВ!D43, "&lt;&gt;0", [1]ИВ!D43, "&lt;&gt;нет")+COUNTIFS([1]ВЧГ!D43, "&lt;&gt;0", [1]ВЧГ!D43, "&lt;&gt;нет")+COUNTIFS([1]КНШМ!D43, "&lt;&gt;0", [1]КНШМ!D43, "&lt;&gt;нет")+COUNTIFS([1]КХМ!D43, "&lt;&gt;0", [1]КХМ!D43, "&lt;&gt;нет")+COUNTIFS([1]ТЕЙК!D43, "&lt;&gt;0", [1]ТЕЙК!D43, "&lt;&gt;нет")+COUNTIFS([1]ШУЯ!D43, "&lt;&gt;0", [1]ШУЯ!D43, "&lt;&gt;нет")+COUNTIFS([1]ВЛр!D43, "&lt;&gt;0", [1]ВЛр!D43, "&lt;&gt;нет")+COUNTIFS([1]Вичр!D43, "&lt;&gt;0", [1]Вичр!D43, "&lt;&gt;нет")+COUNTIFS([1]ГавПр!D43, "&lt;&gt;0", [1]ГавПр!D43, "&lt;&gt;нет")+COUNTIFS([1]Завр!D43, "&lt;&gt;0", [1]Завр!D43, "&lt;&gt;нет")+COUNTIFS([1]Ивр!D43, "&lt;&gt;0", [1]Ивр!D43, "&lt;&gt;нет")+COUNTIFS([1]Илр!D43, "&lt;&gt;0", [1]Илр!D43, "&lt;&gt;нет")+COUNTIFS([1]Кин.р!D43, "&lt;&gt;0", [1]Кин.р!D43, "&lt;&gt;нет")+COUNTIFS([1]Комср!D43, "&lt;&gt;0", [1]Комср!D43, "&lt;&gt;нет")+COUNTIFS([1]Лежнр!D43, "&lt;&gt;0", [1]Лежнр!D43, "&lt;&gt;нет")+COUNTIFS([1]Лухр!D43, "&lt;&gt;0", [1]Лухр!D43, "&lt;&gt;нет")+COUNTIFS([1]Палр!D43, "&lt;&gt;0", [1]Палр!D43, "&lt;&gt;нет")+COUNTIFS([1]Пестр!D43, "&lt;&gt;0", [1]Пестр!D43, "&lt;&gt;нет")+COUNTIFS([1]Привр!D43, "&lt;&gt;0", [1]Привр!D43, "&lt;&gt;нет")+COUNTIFS([1]Пчжр!D43, "&lt;&gt;0", [1]Пчжр!D43, "&lt;&gt;нет")+COUNTIFS([1]Роднр!D43, "&lt;&gt;0", [1]Роднр!D43, "&lt;&gt;нет")+COUNTIFS([1]Савр!D43, "&lt;&gt;0", [1]Савр!D43, "&lt;&gt;нет")+COUNTIFS([1]Тейкр!D43, "&lt;&gt;0", [1]Тейкр!D43, "&lt;&gt;нет")+COUNTIFS([1]Фурмр!D43, "&lt;&gt;0", [1]Фурмр!D43, "&lt;&gt;нет")+COUNTIFS([1]Шуйр!D43, "&lt;&gt;0", [1]Шуйр!D43, "&lt;&gt;нет")+COUNTIFS([1]Южр!D43, "&lt;&gt;0", [1]Южр!D43, "&lt;&gt;нет")+COUNTIFS([1]Юрьевр!D43, "&lt;&gt;0", [1]Юрьевр!D43, "&lt;&gt;нет"))</f>
        <v>129.49722222222221</v>
      </c>
      <c r="E43" s="7"/>
      <c r="F43" s="6">
        <f>SUM([1]ИВ:Юрьевр!F43)/(COUNTIFS([1]ИВ!F43, "&lt;&gt;0", [1]ИВ!F43, "&lt;&gt;нет")+COUNTIFS([1]ВЧГ!F43, "&lt;&gt;0", [1]ВЧГ!F43, "&lt;&gt;нет")+COUNTIFS([1]КНШМ!F43, "&lt;&gt;0", [1]КНШМ!F43, "&lt;&gt;нет")+COUNTIFS([1]КХМ!F43, "&lt;&gt;0", [1]КХМ!F43, "&lt;&gt;нет")+COUNTIFS([1]ТЕЙК!F43, "&lt;&gt;0", [1]ТЕЙК!F43, "&lt;&gt;нет")+COUNTIFS([1]ШУЯ!F43, "&lt;&gt;0", [1]ШУЯ!F43, "&lt;&gt;нет")+COUNTIFS([1]ВЛр!F43, "&lt;&gt;0", [1]ВЛр!F43, "&lt;&gt;нет")+COUNTIFS([1]Вичр!F43, "&lt;&gt;0", [1]Вичр!F43, "&lt;&gt;нет")+COUNTIFS([1]ГавПр!F43, "&lt;&gt;0", [1]ГавПр!F43, "&lt;&gt;нет")+COUNTIFS([1]Завр!F43, "&lt;&gt;0", [1]Завр!F43, "&lt;&gt;нет")+COUNTIFS([1]Ивр!F43, "&lt;&gt;0", [1]Ивр!F43, "&lt;&gt;нет")+COUNTIFS([1]Илр!F43, "&lt;&gt;0", [1]Илр!F43, "&lt;&gt;нет")+COUNTIFS([1]Кин.р!F43, "&lt;&gt;0", [1]Кин.р!F43, "&lt;&gt;нет")+COUNTIFS([1]Комср!F43, "&lt;&gt;0", [1]Комср!F43, "&lt;&gt;нет")+COUNTIFS([1]Лежнр!F43, "&lt;&gt;0", [1]Лежнр!F43, "&lt;&gt;нет")+COUNTIFS([1]Лухр!F43, "&lt;&gt;0", [1]Лухр!F43, "&lt;&gt;нет")+COUNTIFS([1]Палр!F43, "&lt;&gt;0", [1]Палр!F43, "&lt;&gt;нет")+COUNTIFS([1]Пестр!F43, "&lt;&gt;0", [1]Пестр!F43, "&lt;&gt;нет")+COUNTIFS([1]Привр!F43, "&lt;&gt;0", [1]Привр!F43, "&lt;&gt;нет")+COUNTIFS([1]Пчжр!F43, "&lt;&gt;0", [1]Пчжр!F43, "&lt;&gt;нет")+COUNTIFS([1]Роднр!F43, "&lt;&gt;0", [1]Роднр!F43, "&lt;&gt;нет")+COUNTIFS([1]Савр!F43, "&lt;&gt;0", [1]Савр!F43, "&lt;&gt;нет")+COUNTIFS([1]Тейкр!F43, "&lt;&gt;0", [1]Тейкр!F43, "&lt;&gt;нет")+COUNTIFS([1]Фурмр!F43, "&lt;&gt;0", [1]Фурмр!F43, "&lt;&gt;нет")+COUNTIFS([1]Шуйр!F43, "&lt;&gt;0", [1]Шуйр!F43, "&lt;&gt;нет")+COUNTIFS([1]Южр!F43, "&lt;&gt;0", [1]Южр!F43, "&lt;&gt;нет")+COUNTIFS([1]Юрьевр!F43, "&lt;&gt;0", [1]Юрьевр!F43, "&lt;&gt;нет"))</f>
        <v>147.03645833333331</v>
      </c>
      <c r="G43" s="6">
        <f>SUM([1]ИВ:Юрьевр!G43)/(COUNTIFS([1]ИВ!G43, "&lt;&gt;0", [1]ИВ!G43, "&lt;&gt;нет")+COUNTIFS([1]ВЧГ!G43, "&lt;&gt;0", [1]ВЧГ!G43, "&lt;&gt;нет")+COUNTIFS([1]КНШМ!G43, "&lt;&gt;0", [1]КНШМ!G43, "&lt;&gt;нет")+COUNTIFS([1]КХМ!G43, "&lt;&gt;0", [1]КХМ!G43, "&lt;&gt;нет")+COUNTIFS([1]ТЕЙК!G43, "&lt;&gt;0", [1]ТЕЙК!G43, "&lt;&gt;нет")+COUNTIFS([1]ШУЯ!G43, "&lt;&gt;0", [1]ШУЯ!G43, "&lt;&gt;нет")+COUNTIFS([1]ВЛр!G43, "&lt;&gt;0", [1]ВЛр!G43, "&lt;&gt;нет")+COUNTIFS([1]Вичр!G43, "&lt;&gt;0", [1]Вичр!G43, "&lt;&gt;нет")+COUNTIFS([1]ГавПр!G43, "&lt;&gt;0", [1]ГавПр!G43, "&lt;&gt;нет")+COUNTIFS([1]Завр!G43, "&lt;&gt;0", [1]Завр!G43, "&lt;&gt;нет")+COUNTIFS([1]Ивр!G43, "&lt;&gt;0", [1]Ивр!G43, "&lt;&gt;нет")+COUNTIFS([1]Илр!G43, "&lt;&gt;0", [1]Илр!G43, "&lt;&gt;нет")+COUNTIFS([1]Кин.р!G43, "&lt;&gt;0", [1]Кин.р!G43, "&lt;&gt;нет")+COUNTIFS([1]Комср!G43, "&lt;&gt;0", [1]Комср!G43, "&lt;&gt;нет")+COUNTIFS([1]Лежнр!G43, "&lt;&gt;0", [1]Лежнр!G43, "&lt;&gt;нет")+COUNTIFS([1]Лухр!G43, "&lt;&gt;0", [1]Лухр!G43, "&lt;&gt;нет")+COUNTIFS([1]Палр!G43, "&lt;&gt;0", [1]Палр!G43, "&lt;&gt;нет")+COUNTIFS([1]Пестр!G43, "&lt;&gt;0", [1]Пестр!G43, "&lt;&gt;нет")+COUNTIFS([1]Привр!G43, "&lt;&gt;0", [1]Привр!G43, "&lt;&gt;нет")+COUNTIFS([1]Пчжр!G43, "&lt;&gt;0", [1]Пчжр!G43, "&lt;&gt;нет")+COUNTIFS([1]Роднр!G43, "&lt;&gt;0", [1]Роднр!G43, "&lt;&gt;нет")+COUNTIFS([1]Савр!G43, "&lt;&gt;0", [1]Савр!G43, "&lt;&gt;нет")+COUNTIFS([1]Тейкр!G43, "&lt;&gt;0", [1]Тейкр!G43, "&lt;&gt;нет")+COUNTIFS([1]Фурмр!G43, "&lt;&gt;0", [1]Фурмр!G43, "&lt;&gt;нет")+COUNTIFS([1]Шуйр!G43, "&lt;&gt;0", [1]Шуйр!G43, "&lt;&gt;нет")+COUNTIFS([1]Южр!G43, "&lt;&gt;0", [1]Южр!G43, "&lt;&gt;нет")+COUNTIFS([1]Юрьевр!G43, "&lt;&gt;0", [1]Юрьевр!G43, "&lt;&gt;нет"))</f>
        <v>148.02951388888889</v>
      </c>
      <c r="H43" s="7"/>
      <c r="I43" s="6">
        <f>SUM([1]ИВ:Юрьевр!I43)/(COUNTIFS([1]ИВ!I43, "&lt;&gt;0", [1]ИВ!I43, "&lt;&gt;нет")+COUNTIFS([1]ВЧГ!I43, "&lt;&gt;0", [1]ВЧГ!I43, "&lt;&gt;нет")+COUNTIFS([1]КНШМ!I43, "&lt;&gt;0", [1]КНШМ!I43, "&lt;&gt;нет")+COUNTIFS([1]КХМ!I43, "&lt;&gt;0", [1]КХМ!I43, "&lt;&gt;нет")+COUNTIFS([1]ТЕЙК!I43, "&lt;&gt;0", [1]ТЕЙК!I43, "&lt;&gt;нет")+COUNTIFS([1]ШУЯ!I43, "&lt;&gt;0", [1]ШУЯ!I43, "&lt;&gt;нет")+COUNTIFS([1]ВЛр!I43, "&lt;&gt;0", [1]ВЛр!I43, "&lt;&gt;нет")+COUNTIFS([1]Вичр!I43, "&lt;&gt;0", [1]Вичр!I43, "&lt;&gt;нет")+COUNTIFS([1]ГавПр!I43, "&lt;&gt;0", [1]ГавПр!I43, "&lt;&gt;нет")+COUNTIFS([1]Завр!I43, "&lt;&gt;0", [1]Завр!I43, "&lt;&gt;нет")+COUNTIFS([1]Ивр!I43, "&lt;&gt;0", [1]Ивр!I43, "&lt;&gt;нет")+COUNTIFS([1]Илр!I43, "&lt;&gt;0", [1]Илр!I43, "&lt;&gt;нет")+COUNTIFS([1]Кин.р!I43, "&lt;&gt;0", [1]Кин.р!I43, "&lt;&gt;нет")+COUNTIFS([1]Комср!I43, "&lt;&gt;0", [1]Комср!I43, "&lt;&gt;нет")+COUNTIFS([1]Лежнр!I43, "&lt;&gt;0", [1]Лежнр!I43, "&lt;&gt;нет")+COUNTIFS([1]Лухр!I43, "&lt;&gt;0", [1]Лухр!I43, "&lt;&gt;нет")+COUNTIFS([1]Палр!I43, "&lt;&gt;0", [1]Палр!I43, "&lt;&gt;нет")+COUNTIFS([1]Пестр!I43, "&lt;&gt;0", [1]Пестр!I43, "&lt;&gt;нет")+COUNTIFS([1]Привр!I43, "&lt;&gt;0", [1]Привр!I43, "&lt;&gt;нет")+COUNTIFS([1]Пчжр!I43, "&lt;&gt;0", [1]Пчжр!I43, "&lt;&gt;нет")+COUNTIFS([1]Роднр!I43, "&lt;&gt;0", [1]Роднр!I43, "&lt;&gt;нет")+COUNTIFS([1]Савр!I43, "&lt;&gt;0", [1]Савр!I43, "&lt;&gt;нет")+COUNTIFS([1]Тейкр!I43, "&lt;&gt;0", [1]Тейкр!I43, "&lt;&gt;нет")+COUNTIFS([1]Фурмр!I43, "&lt;&gt;0", [1]Фурмр!I43, "&lt;&gt;нет")+COUNTIFS([1]Шуйр!I43, "&lt;&gt;0", [1]Шуйр!I43, "&lt;&gt;нет")+COUNTIFS([1]Южр!I43, "&lt;&gt;0", [1]Южр!I43, "&lt;&gt;нет")+COUNTIFS([1]Юрьевр!I43, "&lt;&gt;0", [1]Юрьевр!I43, "&lt;&gt;нет"))</f>
        <v>165.19626666666667</v>
      </c>
      <c r="J43" s="6">
        <f>SUM([1]ИВ:Юрьевр!J43)/(COUNTIFS([1]ИВ!J43, "&lt;&gt;0", [1]ИВ!J43, "&lt;&gt;нет")+COUNTIFS([1]ВЧГ!J43, "&lt;&gt;0", [1]ВЧГ!J43, "&lt;&gt;нет")+COUNTIFS([1]КНШМ!J43, "&lt;&gt;0", [1]КНШМ!J43, "&lt;&gt;нет")+COUNTIFS([1]КХМ!J43, "&lt;&gt;0", [1]КХМ!J43, "&lt;&gt;нет")+COUNTIFS([1]ТЕЙК!J43, "&lt;&gt;0", [1]ТЕЙК!J43, "&lt;&gt;нет")+COUNTIFS([1]ШУЯ!J43, "&lt;&gt;0", [1]ШУЯ!J43, "&lt;&gt;нет")+COUNTIFS([1]ВЛр!J43, "&lt;&gt;0", [1]ВЛр!J43, "&lt;&gt;нет")+COUNTIFS([1]Вичр!J43, "&lt;&gt;0", [1]Вичр!J43, "&lt;&gt;нет")+COUNTIFS([1]ГавПр!J43, "&lt;&gt;0", [1]ГавПр!J43, "&lt;&gt;нет")+COUNTIFS([1]Завр!J43, "&lt;&gt;0", [1]Завр!J43, "&lt;&gt;нет")+COUNTIFS([1]Ивр!J43, "&lt;&gt;0", [1]Ивр!J43, "&lt;&gt;нет")+COUNTIFS([1]Илр!J43, "&lt;&gt;0", [1]Илр!J43, "&lt;&gt;нет")+COUNTIFS([1]Кин.р!J43, "&lt;&gt;0", [1]Кин.р!J43, "&lt;&gt;нет")+COUNTIFS([1]Комср!J43, "&lt;&gt;0", [1]Комср!J43, "&lt;&gt;нет")+COUNTIFS([1]Лежнр!J43, "&lt;&gt;0", [1]Лежнр!J43, "&lt;&gt;нет")+COUNTIFS([1]Лухр!J43, "&lt;&gt;0", [1]Лухр!J43, "&lt;&gt;нет")+COUNTIFS([1]Палр!J43, "&lt;&gt;0", [1]Палр!J43, "&lt;&gt;нет")+COUNTIFS([1]Пестр!J43, "&lt;&gt;0", [1]Пестр!J43, "&lt;&gt;нет")+COUNTIFS([1]Привр!J43, "&lt;&gt;0", [1]Привр!J43, "&lt;&gt;нет")+COUNTIFS([1]Пчжр!J43, "&lt;&gt;0", [1]Пчжр!J43, "&lt;&gt;нет")+COUNTIFS([1]Роднр!J43, "&lt;&gt;0", [1]Роднр!J43, "&lt;&gt;нет")+COUNTIFS([1]Савр!J43, "&lt;&gt;0", [1]Савр!J43, "&lt;&gt;нет")+COUNTIFS([1]Тейкр!J43, "&lt;&gt;0", [1]Тейкр!J43, "&lt;&gt;нет")+COUNTIFS([1]Фурмр!J43, "&lt;&gt;0", [1]Фурмр!J43, "&lt;&gt;нет")+COUNTIFS([1]Шуйр!J43, "&lt;&gt;0", [1]Шуйр!J43, "&lt;&gt;нет")+COUNTIFS([1]Южр!J43, "&lt;&gt;0", [1]Южр!J43, "&lt;&gt;нет")+COUNTIFS([1]Юрьевр!J43, "&lt;&gt;0", [1]Юрьевр!J43, "&lt;&gt;нет"))</f>
        <v>165.46293333333335</v>
      </c>
      <c r="K43" s="7"/>
      <c r="L43" s="6">
        <f>SUM([1]ИВ:Юрьевр!L43)/(COUNTIFS([1]ИВ!L43, "&lt;&gt;0", [1]ИВ!L43, "&lt;&gt;нет")+COUNTIFS([1]ВЧГ!L43, "&lt;&gt;0", [1]ВЧГ!L43, "&lt;&gt;нет")+COUNTIFS([1]КНШМ!L43, "&lt;&gt;0", [1]КНШМ!L43, "&lt;&gt;нет")+COUNTIFS([1]КХМ!L43, "&lt;&gt;0", [1]КХМ!L43, "&lt;&gt;нет")+COUNTIFS([1]ТЕЙК!L43, "&lt;&gt;0", [1]ТЕЙК!L43, "&lt;&gt;нет")+COUNTIFS([1]ШУЯ!L43, "&lt;&gt;0", [1]ШУЯ!L43, "&lt;&gt;нет")+COUNTIFS([1]ВЛр!L43, "&lt;&gt;0", [1]ВЛр!L43, "&lt;&gt;нет")+COUNTIFS([1]Вичр!L43, "&lt;&gt;0", [1]Вичр!L43, "&lt;&gt;нет")+COUNTIFS([1]ГавПр!L43, "&lt;&gt;0", [1]ГавПр!L43, "&lt;&gt;нет")+COUNTIFS([1]Завр!L43, "&lt;&gt;0", [1]Завр!L43, "&lt;&gt;нет")+COUNTIFS([1]Ивр!L43, "&lt;&gt;0", [1]Ивр!L43, "&lt;&gt;нет")+COUNTIFS([1]Илр!L43, "&lt;&gt;0", [1]Илр!L43, "&lt;&gt;нет")+COUNTIFS([1]Кин.р!L43, "&lt;&gt;0", [1]Кин.р!L43, "&lt;&gt;нет")+COUNTIFS([1]Комср!L43, "&lt;&gt;0", [1]Комср!L43, "&lt;&gt;нет")+COUNTIFS([1]Лежнр!L43, "&lt;&gt;0", [1]Лежнр!L43, "&lt;&gt;нет")+COUNTIFS([1]Лухр!L43, "&lt;&gt;0", [1]Лухр!L43, "&lt;&gt;нет")+COUNTIFS([1]Палр!L43, "&lt;&gt;0", [1]Палр!L43, "&lt;&gt;нет")+COUNTIFS([1]Пестр!L43, "&lt;&gt;0", [1]Пестр!L43, "&lt;&gt;нет")+COUNTIFS([1]Привр!L43, "&lt;&gt;0", [1]Привр!L43, "&lt;&gt;нет")+COUNTIFS([1]Пчжр!L43, "&lt;&gt;0", [1]Пчжр!L43, "&lt;&gt;нет")+COUNTIFS([1]Роднр!L43, "&lt;&gt;0", [1]Роднр!L43, "&lt;&gt;нет")+COUNTIFS([1]Савр!L43, "&lt;&gt;0", [1]Савр!L43, "&lt;&gt;нет")+COUNTIFS([1]Тейкр!L43, "&lt;&gt;0", [1]Тейкр!L43, "&lt;&gt;нет")+COUNTIFS([1]Фурмр!L43, "&lt;&gt;0", [1]Фурмр!L43, "&lt;&gt;нет")+COUNTIFS([1]Шуйр!L43, "&lt;&gt;0", [1]Шуйр!L43, "&lt;&gt;нет")+COUNTIFS([1]Южр!L43, "&lt;&gt;0", [1]Южр!L43, "&lt;&gt;нет")+COUNTIFS([1]Юрьевр!L43, "&lt;&gt;0", [1]Юрьевр!L43, "&lt;&gt;нет"))</f>
        <v>125.71428571428571</v>
      </c>
      <c r="M43" s="6">
        <f>SUM([1]ИВ:Юрьевр!M43)/(COUNTIFS([1]ИВ!M43, "&lt;&gt;0", [1]ИВ!M43, "&lt;&gt;нет")+COUNTIFS([1]ВЧГ!M43, "&lt;&gt;0", [1]ВЧГ!M43, "&lt;&gt;нет")+COUNTIFS([1]КНШМ!M43, "&lt;&gt;0", [1]КНШМ!M43, "&lt;&gt;нет")+COUNTIFS([1]КХМ!M43, "&lt;&gt;0", [1]КХМ!M43, "&lt;&gt;нет")+COUNTIFS([1]ТЕЙК!M43, "&lt;&gt;0", [1]ТЕЙК!M43, "&lt;&gt;нет")+COUNTIFS([1]ШУЯ!M43, "&lt;&gt;0", [1]ШУЯ!M43, "&lt;&gt;нет")+COUNTIFS([1]ВЛр!M43, "&lt;&gt;0", [1]ВЛр!M43, "&lt;&gt;нет")+COUNTIFS([1]Вичр!M43, "&lt;&gt;0", [1]Вичр!M43, "&lt;&gt;нет")+COUNTIFS([1]ГавПр!M43, "&lt;&gt;0", [1]ГавПр!M43, "&lt;&gt;нет")+COUNTIFS([1]Завр!M43, "&lt;&gt;0", [1]Завр!M43, "&lt;&gt;нет")+COUNTIFS([1]Ивр!M43, "&lt;&gt;0", [1]Ивр!M43, "&lt;&gt;нет")+COUNTIFS([1]Илр!M43, "&lt;&gt;0", [1]Илр!M43, "&lt;&gt;нет")+COUNTIFS([1]Кин.р!M43, "&lt;&gt;0", [1]Кин.р!M43, "&lt;&gt;нет")+COUNTIFS([1]Комср!M43, "&lt;&gt;0", [1]Комср!M43, "&lt;&gt;нет")+COUNTIFS([1]Лежнр!M43, "&lt;&gt;0", [1]Лежнр!M43, "&lt;&gt;нет")+COUNTIFS([1]Лухр!M43, "&lt;&gt;0", [1]Лухр!M43, "&lt;&gt;нет")+COUNTIFS([1]Палр!M43, "&lt;&gt;0", [1]Палр!M43, "&lt;&gt;нет")+COUNTIFS([1]Пестр!M43, "&lt;&gt;0", [1]Пестр!M43, "&lt;&gt;нет")+COUNTIFS([1]Привр!M43, "&lt;&gt;0", [1]Привр!M43, "&lt;&gt;нет")+COUNTIFS([1]Пчжр!M43, "&lt;&gt;0", [1]Пчжр!M43, "&lt;&gt;нет")+COUNTIFS([1]Роднр!M43, "&lt;&gt;0", [1]Роднр!M43, "&lt;&gt;нет")+COUNTIFS([1]Савр!M43, "&lt;&gt;0", [1]Савр!M43, "&lt;&gt;нет")+COUNTIFS([1]Тейкр!M43, "&lt;&gt;0", [1]Тейкр!M43, "&lt;&gt;нет")+COUNTIFS([1]Фурмр!M43, "&lt;&gt;0", [1]Фурмр!M43, "&lt;&gt;нет")+COUNTIFS([1]Шуйр!M43, "&lt;&gt;0", [1]Шуйр!M43, "&lt;&gt;нет")+COUNTIFS([1]Южр!M43, "&lt;&gt;0", [1]Южр!M43, "&lt;&gt;нет")+COUNTIFS([1]Юрьевр!M43, "&lt;&gt;0", [1]Юрьевр!M43, "&lt;&gt;нет"))</f>
        <v>132.04785714285714</v>
      </c>
      <c r="N43" s="7"/>
      <c r="O43" s="6">
        <f>[1]КНШМ!O43</f>
        <v>220</v>
      </c>
      <c r="P43" s="6">
        <f>[1]КНШМ!P43</f>
        <v>220</v>
      </c>
      <c r="Q43" s="8"/>
    </row>
    <row r="44" spans="1:17" ht="15.75" x14ac:dyDescent="0.25">
      <c r="A44" s="4">
        <v>39</v>
      </c>
      <c r="B44" s="5" t="s">
        <v>47</v>
      </c>
      <c r="C44" s="6">
        <f>SUM([1]ИВ:Юрьевр!C44)/(COUNTIFS([1]ИВ!C44, "&lt;&gt;0", [1]ИВ!C44, "&lt;&gt;нет")+COUNTIFS([1]ВЧГ!C44, "&lt;&gt;0", [1]ВЧГ!C44, "&lt;&gt;нет")+COUNTIFS([1]КНШМ!C44, "&lt;&gt;0", [1]КНШМ!C44, "&lt;&gt;нет")+COUNTIFS([1]КХМ!C44, "&lt;&gt;0", [1]КХМ!C44, "&lt;&gt;нет")+COUNTIFS([1]ТЕЙК!C44, "&lt;&gt;0", [1]ТЕЙК!C44, "&lt;&gt;нет")+COUNTIFS([1]ШУЯ!C44, "&lt;&gt;0", [1]ШУЯ!C44, "&lt;&gt;нет")+COUNTIFS([1]ВЛр!C44, "&lt;&gt;0", [1]ВЛр!C44, "&lt;&gt;нет")+COUNTIFS([1]Вичр!C44, "&lt;&gt;0", [1]Вичр!C44, "&lt;&gt;нет")+COUNTIFS([1]ГавПр!C44, "&lt;&gt;0", [1]ГавПр!C44, "&lt;&gt;нет")+COUNTIFS([1]Завр!C44, "&lt;&gt;0", [1]Завр!C44, "&lt;&gt;нет")+COUNTIFS([1]Ивр!C44, "&lt;&gt;0", [1]Ивр!C44, "&lt;&gt;нет")+COUNTIFS([1]Илр!C44, "&lt;&gt;0", [1]Илр!C44, "&lt;&gt;нет")+COUNTIFS([1]Кин.р!C44, "&lt;&gt;0", [1]Кин.р!C44, "&lt;&gt;нет")+COUNTIFS([1]Комср!C44, "&lt;&gt;0", [1]Комср!C44, "&lt;&gt;нет")+COUNTIFS([1]Лежнр!C44, "&lt;&gt;0", [1]Лежнр!C44, "&lt;&gt;нет")+COUNTIFS([1]Лухр!C44, "&lt;&gt;0", [1]Лухр!C44, "&lt;&gt;нет")+COUNTIFS([1]Палр!C44, "&lt;&gt;0", [1]Палр!C44, "&lt;&gt;нет")+COUNTIFS([1]Пестр!C44, "&lt;&gt;0", [1]Пестр!C44, "&lt;&gt;нет")+COUNTIFS([1]Привр!C44, "&lt;&gt;0", [1]Привр!C44, "&lt;&gt;нет")+COUNTIFS([1]Пчжр!C44, "&lt;&gt;0", [1]Пчжр!C44, "&lt;&gt;нет")+COUNTIFS([1]Роднр!C44, "&lt;&gt;0", [1]Роднр!C44, "&lt;&gt;нет")+COUNTIFS([1]Савр!C44, "&lt;&gt;0", [1]Савр!C44, "&lt;&gt;нет")+COUNTIFS([1]Тейкр!C44, "&lt;&gt;0", [1]Тейкр!C44, "&lt;&gt;нет")+COUNTIFS([1]Фурмр!C44, "&lt;&gt;0", [1]Фурмр!C44, "&lt;&gt;нет")+COUNTIFS([1]Шуйр!C44, "&lt;&gt;0", [1]Шуйр!C44, "&lt;&gt;нет")+COUNTIFS([1]Южр!C44, "&lt;&gt;0", [1]Южр!C44, "&lt;&gt;нет")+COUNTIFS([1]Юрьевр!C44, "&lt;&gt;0", [1]Юрьевр!C44, "&lt;&gt;нет"))</f>
        <v>145.08974358974359</v>
      </c>
      <c r="D44" s="6">
        <f>SUM([1]ИВ:Юрьевр!D44)/(COUNTIFS([1]ИВ!D44, "&lt;&gt;0", [1]ИВ!D44, "&lt;&gt;нет")+COUNTIFS([1]ВЧГ!D44, "&lt;&gt;0", [1]ВЧГ!D44, "&lt;&gt;нет")+COUNTIFS([1]КНШМ!D44, "&lt;&gt;0", [1]КНШМ!D44, "&lt;&gt;нет")+COUNTIFS([1]КХМ!D44, "&lt;&gt;0", [1]КХМ!D44, "&lt;&gt;нет")+COUNTIFS([1]ТЕЙК!D44, "&lt;&gt;0", [1]ТЕЙК!D44, "&lt;&gt;нет")+COUNTIFS([1]ШУЯ!D44, "&lt;&gt;0", [1]ШУЯ!D44, "&lt;&gt;нет")+COUNTIFS([1]ВЛр!D44, "&lt;&gt;0", [1]ВЛр!D44, "&lt;&gt;нет")+COUNTIFS([1]Вичр!D44, "&lt;&gt;0", [1]Вичр!D44, "&lt;&gt;нет")+COUNTIFS([1]ГавПр!D44, "&lt;&gt;0", [1]ГавПр!D44, "&lt;&gt;нет")+COUNTIFS([1]Завр!D44, "&lt;&gt;0", [1]Завр!D44, "&lt;&gt;нет")+COUNTIFS([1]Ивр!D44, "&lt;&gt;0", [1]Ивр!D44, "&lt;&gt;нет")+COUNTIFS([1]Илр!D44, "&lt;&gt;0", [1]Илр!D44, "&lt;&gt;нет")+COUNTIFS([1]Кин.р!D44, "&lt;&gt;0", [1]Кин.р!D44, "&lt;&gt;нет")+COUNTIFS([1]Комср!D44, "&lt;&gt;0", [1]Комср!D44, "&lt;&gt;нет")+COUNTIFS([1]Лежнр!D44, "&lt;&gt;0", [1]Лежнр!D44, "&lt;&gt;нет")+COUNTIFS([1]Лухр!D44, "&lt;&gt;0", [1]Лухр!D44, "&lt;&gt;нет")+COUNTIFS([1]Палр!D44, "&lt;&gt;0", [1]Палр!D44, "&lt;&gt;нет")+COUNTIFS([1]Пестр!D44, "&lt;&gt;0", [1]Пестр!D44, "&lt;&gt;нет")+COUNTIFS([1]Привр!D44, "&lt;&gt;0", [1]Привр!D44, "&lt;&gt;нет")+COUNTIFS([1]Пчжр!D44, "&lt;&gt;0", [1]Пчжр!D44, "&lt;&gt;нет")+COUNTIFS([1]Роднр!D44, "&lt;&gt;0", [1]Роднр!D44, "&lt;&gt;нет")+COUNTIFS([1]Савр!D44, "&lt;&gt;0", [1]Савр!D44, "&lt;&gt;нет")+COUNTIFS([1]Тейкр!D44, "&lt;&gt;0", [1]Тейкр!D44, "&lt;&gt;нет")+COUNTIFS([1]Фурмр!D44, "&lt;&gt;0", [1]Фурмр!D44, "&lt;&gt;нет")+COUNTIFS([1]Шуйр!D44, "&lt;&gt;0", [1]Шуйр!D44, "&lt;&gt;нет")+COUNTIFS([1]Южр!D44, "&lt;&gt;0", [1]Южр!D44, "&lt;&gt;нет")+COUNTIFS([1]Юрьевр!D44, "&lt;&gt;0", [1]Юрьевр!D44, "&lt;&gt;нет"))</f>
        <v>161.58935897435896</v>
      </c>
      <c r="E44" s="7"/>
      <c r="F44" s="6">
        <f>SUM([1]ИВ:Юрьевр!F44)/(COUNTIFS([1]ИВ!F44, "&lt;&gt;0", [1]ИВ!F44, "&lt;&gt;нет")+COUNTIFS([1]ВЧГ!F44, "&lt;&gt;0", [1]ВЧГ!F44, "&lt;&gt;нет")+COUNTIFS([1]КНШМ!F44, "&lt;&gt;0", [1]КНШМ!F44, "&lt;&gt;нет")+COUNTIFS([1]КХМ!F44, "&lt;&gt;0", [1]КХМ!F44, "&lt;&gt;нет")+COUNTIFS([1]ТЕЙК!F44, "&lt;&gt;0", [1]ТЕЙК!F44, "&lt;&gt;нет")+COUNTIFS([1]ШУЯ!F44, "&lt;&gt;0", [1]ШУЯ!F44, "&lt;&gt;нет")+COUNTIFS([1]ВЛр!F44, "&lt;&gt;0", [1]ВЛр!F44, "&lt;&gt;нет")+COUNTIFS([1]Вичр!F44, "&lt;&gt;0", [1]Вичр!F44, "&lt;&gt;нет")+COUNTIFS([1]ГавПр!F44, "&lt;&gt;0", [1]ГавПр!F44, "&lt;&gt;нет")+COUNTIFS([1]Завр!F44, "&lt;&gt;0", [1]Завр!F44, "&lt;&gt;нет")+COUNTIFS([1]Ивр!F44, "&lt;&gt;0", [1]Ивр!F44, "&lt;&gt;нет")+COUNTIFS([1]Илр!F44, "&lt;&gt;0", [1]Илр!F44, "&lt;&gt;нет")+COUNTIFS([1]Кин.р!F44, "&lt;&gt;0", [1]Кин.р!F44, "&lt;&gt;нет")+COUNTIFS([1]Комср!F44, "&lt;&gt;0", [1]Комср!F44, "&lt;&gt;нет")+COUNTIFS([1]Лежнр!F44, "&lt;&gt;0", [1]Лежнр!F44, "&lt;&gt;нет")+COUNTIFS([1]Лухр!F44, "&lt;&gt;0", [1]Лухр!F44, "&lt;&gt;нет")+COUNTIFS([1]Палр!F44, "&lt;&gt;0", [1]Палр!F44, "&lt;&gt;нет")+COUNTIFS([1]Пестр!F44, "&lt;&gt;0", [1]Пестр!F44, "&lt;&gt;нет")+COUNTIFS([1]Привр!F44, "&lt;&gt;0", [1]Привр!F44, "&lt;&gt;нет")+COUNTIFS([1]Пчжр!F44, "&lt;&gt;0", [1]Пчжр!F44, "&lt;&gt;нет")+COUNTIFS([1]Роднр!F44, "&lt;&gt;0", [1]Роднр!F44, "&lt;&gt;нет")+COUNTIFS([1]Савр!F44, "&lt;&gt;0", [1]Савр!F44, "&lt;&gt;нет")+COUNTIFS([1]Тейкр!F44, "&lt;&gt;0", [1]Тейкр!F44, "&lt;&gt;нет")+COUNTIFS([1]Фурмр!F44, "&lt;&gt;0", [1]Фурмр!F44, "&lt;&gt;нет")+COUNTIFS([1]Шуйр!F44, "&lt;&gt;0", [1]Шуйр!F44, "&lt;&gt;нет")+COUNTIFS([1]Южр!F44, "&lt;&gt;0", [1]Южр!F44, "&lt;&gt;нет")+COUNTIFS([1]Юрьевр!F44, "&lt;&gt;0", [1]Юрьевр!F44, "&lt;&gt;нет"))</f>
        <v>159.84428571428572</v>
      </c>
      <c r="G44" s="6">
        <f>SUM([1]ИВ:Юрьевр!G44)/(COUNTIFS([1]ИВ!G44, "&lt;&gt;0", [1]ИВ!G44, "&lt;&gt;нет")+COUNTIFS([1]ВЧГ!G44, "&lt;&gt;0", [1]ВЧГ!G44, "&lt;&gt;нет")+COUNTIFS([1]КНШМ!G44, "&lt;&gt;0", [1]КНШМ!G44, "&lt;&gt;нет")+COUNTIFS([1]КХМ!G44, "&lt;&gt;0", [1]КХМ!G44, "&lt;&gt;нет")+COUNTIFS([1]ТЕЙК!G44, "&lt;&gt;0", [1]ТЕЙК!G44, "&lt;&gt;нет")+COUNTIFS([1]ШУЯ!G44, "&lt;&gt;0", [1]ШУЯ!G44, "&lt;&gt;нет")+COUNTIFS([1]ВЛр!G44, "&lt;&gt;0", [1]ВЛр!G44, "&lt;&gt;нет")+COUNTIFS([1]Вичр!G44, "&lt;&gt;0", [1]Вичр!G44, "&lt;&gt;нет")+COUNTIFS([1]ГавПр!G44, "&lt;&gt;0", [1]ГавПр!G44, "&lt;&gt;нет")+COUNTIFS([1]Завр!G44, "&lt;&gt;0", [1]Завр!G44, "&lt;&gt;нет")+COUNTIFS([1]Ивр!G44, "&lt;&gt;0", [1]Ивр!G44, "&lt;&gt;нет")+COUNTIFS([1]Илр!G44, "&lt;&gt;0", [1]Илр!G44, "&lt;&gt;нет")+COUNTIFS([1]Кин.р!G44, "&lt;&gt;0", [1]Кин.р!G44, "&lt;&gt;нет")+COUNTIFS([1]Комср!G44, "&lt;&gt;0", [1]Комср!G44, "&lt;&gt;нет")+COUNTIFS([1]Лежнр!G44, "&lt;&gt;0", [1]Лежнр!G44, "&lt;&gt;нет")+COUNTIFS([1]Лухр!G44, "&lt;&gt;0", [1]Лухр!G44, "&lt;&gt;нет")+COUNTIFS([1]Палр!G44, "&lt;&gt;0", [1]Палр!G44, "&lt;&gt;нет")+COUNTIFS([1]Пестр!G44, "&lt;&gt;0", [1]Пестр!G44, "&lt;&gt;нет")+COUNTIFS([1]Привр!G44, "&lt;&gt;0", [1]Привр!G44, "&lt;&gt;нет")+COUNTIFS([1]Пчжр!G44, "&lt;&gt;0", [1]Пчжр!G44, "&lt;&gt;нет")+COUNTIFS([1]Роднр!G44, "&lt;&gt;0", [1]Роднр!G44, "&lt;&gt;нет")+COUNTIFS([1]Савр!G44, "&lt;&gt;0", [1]Савр!G44, "&lt;&gt;нет")+COUNTIFS([1]Тейкр!G44, "&lt;&gt;0", [1]Тейкр!G44, "&lt;&gt;нет")+COUNTIFS([1]Фурмр!G44, "&lt;&gt;0", [1]Фурмр!G44, "&lt;&gt;нет")+COUNTIFS([1]Шуйр!G44, "&lt;&gt;0", [1]Шуйр!G44, "&lt;&gt;нет")+COUNTIFS([1]Южр!G44, "&lt;&gt;0", [1]Южр!G44, "&lt;&gt;нет")+COUNTIFS([1]Юрьевр!G44, "&lt;&gt;0", [1]Юрьевр!G44, "&lt;&gt;нет"))</f>
        <v>166.05380952380952</v>
      </c>
      <c r="H44" s="7"/>
      <c r="I44" s="6">
        <f>SUM([1]ИВ:Юрьевр!I44)/(COUNTIFS([1]ИВ!I44, "&lt;&gt;0", [1]ИВ!I44, "&lt;&gt;нет")+COUNTIFS([1]ВЧГ!I44, "&lt;&gt;0", [1]ВЧГ!I44, "&lt;&gt;нет")+COUNTIFS([1]КНШМ!I44, "&lt;&gt;0", [1]КНШМ!I44, "&lt;&gt;нет")+COUNTIFS([1]КХМ!I44, "&lt;&gt;0", [1]КХМ!I44, "&lt;&gt;нет")+COUNTIFS([1]ТЕЙК!I44, "&lt;&gt;0", [1]ТЕЙК!I44, "&lt;&gt;нет")+COUNTIFS([1]ШУЯ!I44, "&lt;&gt;0", [1]ШУЯ!I44, "&lt;&gt;нет")+COUNTIFS([1]ВЛр!I44, "&lt;&gt;0", [1]ВЛр!I44, "&lt;&gt;нет")+COUNTIFS([1]Вичр!I44, "&lt;&gt;0", [1]Вичр!I44, "&lt;&gt;нет")+COUNTIFS([1]ГавПр!I44, "&lt;&gt;0", [1]ГавПр!I44, "&lt;&gt;нет")+COUNTIFS([1]Завр!I44, "&lt;&gt;0", [1]Завр!I44, "&lt;&gt;нет")+COUNTIFS([1]Ивр!I44, "&lt;&gt;0", [1]Ивр!I44, "&lt;&gt;нет")+COUNTIFS([1]Илр!I44, "&lt;&gt;0", [1]Илр!I44, "&lt;&gt;нет")+COUNTIFS([1]Кин.р!I44, "&lt;&gt;0", [1]Кин.р!I44, "&lt;&gt;нет")+COUNTIFS([1]Комср!I44, "&lt;&gt;0", [1]Комср!I44, "&lt;&gt;нет")+COUNTIFS([1]Лежнр!I44, "&lt;&gt;0", [1]Лежнр!I44, "&lt;&gt;нет")+COUNTIFS([1]Лухр!I44, "&lt;&gt;0", [1]Лухр!I44, "&lt;&gt;нет")+COUNTIFS([1]Палр!I44, "&lt;&gt;0", [1]Палр!I44, "&lt;&gt;нет")+COUNTIFS([1]Пестр!I44, "&lt;&gt;0", [1]Пестр!I44, "&lt;&gt;нет")+COUNTIFS([1]Привр!I44, "&lt;&gt;0", [1]Привр!I44, "&lt;&gt;нет")+COUNTIFS([1]Пчжр!I44, "&lt;&gt;0", [1]Пчжр!I44, "&lt;&gt;нет")+COUNTIFS([1]Роднр!I44, "&lt;&gt;0", [1]Роднр!I44, "&lt;&gt;нет")+COUNTIFS([1]Савр!I44, "&lt;&gt;0", [1]Савр!I44, "&lt;&gt;нет")+COUNTIFS([1]Тейкр!I44, "&lt;&gt;0", [1]Тейкр!I44, "&lt;&gt;нет")+COUNTIFS([1]Фурмр!I44, "&lt;&gt;0", [1]Фурмр!I44, "&lt;&gt;нет")+COUNTIFS([1]Шуйр!I44, "&lt;&gt;0", [1]Шуйр!I44, "&lt;&gt;нет")+COUNTIFS([1]Южр!I44, "&lt;&gt;0", [1]Южр!I44, "&lt;&gt;нет")+COUNTIFS([1]Юрьевр!I44, "&lt;&gt;0", [1]Юрьевр!I44, "&lt;&gt;нет"))</f>
        <v>192.60606060606062</v>
      </c>
      <c r="J44" s="6">
        <f>SUM([1]ИВ:Юрьевр!J44)/(COUNTIFS([1]ИВ!J44, "&lt;&gt;0", [1]ИВ!J44, "&lt;&gt;нет")+COUNTIFS([1]ВЧГ!J44, "&lt;&gt;0", [1]ВЧГ!J44, "&lt;&gt;нет")+COUNTIFS([1]КНШМ!J44, "&lt;&gt;0", [1]КНШМ!J44, "&lt;&gt;нет")+COUNTIFS([1]КХМ!J44, "&lt;&gt;0", [1]КХМ!J44, "&lt;&gt;нет")+COUNTIFS([1]ТЕЙК!J44, "&lt;&gt;0", [1]ТЕЙК!J44, "&lt;&gt;нет")+COUNTIFS([1]ШУЯ!J44, "&lt;&gt;0", [1]ШУЯ!J44, "&lt;&gt;нет")+COUNTIFS([1]ВЛр!J44, "&lt;&gt;0", [1]ВЛр!J44, "&lt;&gt;нет")+COUNTIFS([1]Вичр!J44, "&lt;&gt;0", [1]Вичр!J44, "&lt;&gt;нет")+COUNTIFS([1]ГавПр!J44, "&lt;&gt;0", [1]ГавПр!J44, "&lt;&gt;нет")+COUNTIFS([1]Завр!J44, "&lt;&gt;0", [1]Завр!J44, "&lt;&gt;нет")+COUNTIFS([1]Ивр!J44, "&lt;&gt;0", [1]Ивр!J44, "&lt;&gt;нет")+COUNTIFS([1]Илр!J44, "&lt;&gt;0", [1]Илр!J44, "&lt;&gt;нет")+COUNTIFS([1]Кин.р!J44, "&lt;&gt;0", [1]Кин.р!J44, "&lt;&gt;нет")+COUNTIFS([1]Комср!J44, "&lt;&gt;0", [1]Комср!J44, "&lt;&gt;нет")+COUNTIFS([1]Лежнр!J44, "&lt;&gt;0", [1]Лежнр!J44, "&lt;&gt;нет")+COUNTIFS([1]Лухр!J44, "&lt;&gt;0", [1]Лухр!J44, "&lt;&gt;нет")+COUNTIFS([1]Палр!J44, "&lt;&gt;0", [1]Палр!J44, "&lt;&gt;нет")+COUNTIFS([1]Пестр!J44, "&lt;&gt;0", [1]Пестр!J44, "&lt;&gt;нет")+COUNTIFS([1]Привр!J44, "&lt;&gt;0", [1]Привр!J44, "&lt;&gt;нет")+COUNTIFS([1]Пчжр!J44, "&lt;&gt;0", [1]Пчжр!J44, "&lt;&gt;нет")+COUNTIFS([1]Роднр!J44, "&lt;&gt;0", [1]Роднр!J44, "&lt;&gt;нет")+COUNTIFS([1]Савр!J44, "&lt;&gt;0", [1]Савр!J44, "&lt;&gt;нет")+COUNTIFS([1]Тейкр!J44, "&lt;&gt;0", [1]Тейкр!J44, "&lt;&gt;нет")+COUNTIFS([1]Фурмр!J44, "&lt;&gt;0", [1]Фурмр!J44, "&lt;&gt;нет")+COUNTIFS([1]Шуйр!J44, "&lt;&gt;0", [1]Шуйр!J44, "&lt;&gt;нет")+COUNTIFS([1]Южр!J44, "&lt;&gt;0", [1]Южр!J44, "&lt;&gt;нет")+COUNTIFS([1]Юрьевр!J44, "&lt;&gt;0", [1]Юрьевр!J44, "&lt;&gt;нет"))</f>
        <v>214.969696969697</v>
      </c>
      <c r="K44" s="7"/>
      <c r="L44" s="6">
        <f>SUM([1]ИВ:Юрьевр!L44)/(COUNTIFS([1]ИВ!L44, "&lt;&gt;0", [1]ИВ!L44, "&lt;&gt;нет")+COUNTIFS([1]ВЧГ!L44, "&lt;&gt;0", [1]ВЧГ!L44, "&lt;&gt;нет")+COUNTIFS([1]КНШМ!L44, "&lt;&gt;0", [1]КНШМ!L44, "&lt;&gt;нет")+COUNTIFS([1]КХМ!L44, "&lt;&gt;0", [1]КХМ!L44, "&lt;&gt;нет")+COUNTIFS([1]ТЕЙК!L44, "&lt;&gt;0", [1]ТЕЙК!L44, "&lt;&gt;нет")+COUNTIFS([1]ШУЯ!L44, "&lt;&gt;0", [1]ШУЯ!L44, "&lt;&gt;нет")+COUNTIFS([1]ВЛр!L44, "&lt;&gt;0", [1]ВЛр!L44, "&lt;&gt;нет")+COUNTIFS([1]Вичр!L44, "&lt;&gt;0", [1]Вичр!L44, "&lt;&gt;нет")+COUNTIFS([1]ГавПр!L44, "&lt;&gt;0", [1]ГавПр!L44, "&lt;&gt;нет")+COUNTIFS([1]Завр!L44, "&lt;&gt;0", [1]Завр!L44, "&lt;&gt;нет")+COUNTIFS([1]Ивр!L44, "&lt;&gt;0", [1]Ивр!L44, "&lt;&gt;нет")+COUNTIFS([1]Илр!L44, "&lt;&gt;0", [1]Илр!L44, "&lt;&gt;нет")+COUNTIFS([1]Кин.р!L44, "&lt;&gt;0", [1]Кин.р!L44, "&lt;&gt;нет")+COUNTIFS([1]Комср!L44, "&lt;&gt;0", [1]Комср!L44, "&lt;&gt;нет")+COUNTIFS([1]Лежнр!L44, "&lt;&gt;0", [1]Лежнр!L44, "&lt;&gt;нет")+COUNTIFS([1]Лухр!L44, "&lt;&gt;0", [1]Лухр!L44, "&lt;&gt;нет")+COUNTIFS([1]Палр!L44, "&lt;&gt;0", [1]Палр!L44, "&lt;&gt;нет")+COUNTIFS([1]Пестр!L44, "&lt;&gt;0", [1]Пестр!L44, "&lt;&gt;нет")+COUNTIFS([1]Привр!L44, "&lt;&gt;0", [1]Привр!L44, "&lt;&gt;нет")+COUNTIFS([1]Пчжр!L44, "&lt;&gt;0", [1]Пчжр!L44, "&lt;&gt;нет")+COUNTIFS([1]Роднр!L44, "&lt;&gt;0", [1]Роднр!L44, "&lt;&gt;нет")+COUNTIFS([1]Савр!L44, "&lt;&gt;0", [1]Савр!L44, "&lt;&gt;нет")+COUNTIFS([1]Тейкр!L44, "&lt;&gt;0", [1]Тейкр!L44, "&lt;&gt;нет")+COUNTIFS([1]Фурмр!L44, "&lt;&gt;0", [1]Фурмр!L44, "&lt;&gt;нет")+COUNTIFS([1]Шуйр!L44, "&lt;&gt;0", [1]Шуйр!L44, "&lt;&gt;нет")+COUNTIFS([1]Южр!L44, "&lt;&gt;0", [1]Южр!L44, "&lt;&gt;нет")+COUNTIFS([1]Юрьевр!L44, "&lt;&gt;0", [1]Юрьевр!L44, "&lt;&gt;нет"))</f>
        <v>137.64285714285714</v>
      </c>
      <c r="M44" s="6">
        <f>SUM([1]ИВ:Юрьевр!M44)/(COUNTIFS([1]ИВ!M44, "&lt;&gt;0", [1]ИВ!M44, "&lt;&gt;нет")+COUNTIFS([1]ВЧГ!M44, "&lt;&gt;0", [1]ВЧГ!M44, "&lt;&gt;нет")+COUNTIFS([1]КНШМ!M44, "&lt;&gt;0", [1]КНШМ!M44, "&lt;&gt;нет")+COUNTIFS([1]КХМ!M44, "&lt;&gt;0", [1]КХМ!M44, "&lt;&gt;нет")+COUNTIFS([1]ТЕЙК!M44, "&lt;&gt;0", [1]ТЕЙК!M44, "&lt;&gt;нет")+COUNTIFS([1]ШУЯ!M44, "&lt;&gt;0", [1]ШУЯ!M44, "&lt;&gt;нет")+COUNTIFS([1]ВЛр!M44, "&lt;&gt;0", [1]ВЛр!M44, "&lt;&gt;нет")+COUNTIFS([1]Вичр!M44, "&lt;&gt;0", [1]Вичр!M44, "&lt;&gt;нет")+COUNTIFS([1]ГавПр!M44, "&lt;&gt;0", [1]ГавПр!M44, "&lt;&gt;нет")+COUNTIFS([1]Завр!M44, "&lt;&gt;0", [1]Завр!M44, "&lt;&gt;нет")+COUNTIFS([1]Ивр!M44, "&lt;&gt;0", [1]Ивр!M44, "&lt;&gt;нет")+COUNTIFS([1]Илр!M44, "&lt;&gt;0", [1]Илр!M44, "&lt;&gt;нет")+COUNTIFS([1]Кин.р!M44, "&lt;&gt;0", [1]Кин.р!M44, "&lt;&gt;нет")+COUNTIFS([1]Комср!M44, "&lt;&gt;0", [1]Комср!M44, "&lt;&gt;нет")+COUNTIFS([1]Лежнр!M44, "&lt;&gt;0", [1]Лежнр!M44, "&lt;&gt;нет")+COUNTIFS([1]Лухр!M44, "&lt;&gt;0", [1]Лухр!M44, "&lt;&gt;нет")+COUNTIFS([1]Палр!M44, "&lt;&gt;0", [1]Палр!M44, "&lt;&gt;нет")+COUNTIFS([1]Пестр!M44, "&lt;&gt;0", [1]Пестр!M44, "&lt;&gt;нет")+COUNTIFS([1]Привр!M44, "&lt;&gt;0", [1]Привр!M44, "&lt;&gt;нет")+COUNTIFS([1]Пчжр!M44, "&lt;&gt;0", [1]Пчжр!M44, "&lt;&gt;нет")+COUNTIFS([1]Роднр!M44, "&lt;&gt;0", [1]Роднр!M44, "&lt;&gt;нет")+COUNTIFS([1]Савр!M44, "&lt;&gt;0", [1]Савр!M44, "&lt;&gt;нет")+COUNTIFS([1]Тейкр!M44, "&lt;&gt;0", [1]Тейкр!M44, "&lt;&gt;нет")+COUNTIFS([1]Фурмр!M44, "&lt;&gt;0", [1]Фурмр!M44, "&lt;&gt;нет")+COUNTIFS([1]Шуйр!M44, "&lt;&gt;0", [1]Шуйр!M44, "&lt;&gt;нет")+COUNTIFS([1]Южр!M44, "&lt;&gt;0", [1]Южр!M44, "&lt;&gt;нет")+COUNTIFS([1]Юрьевр!M44, "&lt;&gt;0", [1]Юрьевр!M44, "&lt;&gt;нет"))</f>
        <v>144.07142857142858</v>
      </c>
      <c r="N44" s="7"/>
      <c r="O44" s="6">
        <f>[1]КНШМ!O44</f>
        <v>260</v>
      </c>
      <c r="P44" s="6">
        <f>[1]КНШМ!P44</f>
        <v>380</v>
      </c>
      <c r="Q44" s="8"/>
    </row>
    <row r="45" spans="1:17" ht="15.75" x14ac:dyDescent="0.25">
      <c r="A45" s="4">
        <v>40</v>
      </c>
      <c r="B45" s="5" t="s">
        <v>48</v>
      </c>
      <c r="C45" s="6">
        <f>SUM([1]ИВ:Юрьевр!C45)/(COUNTIFS([1]ИВ!C45, "&lt;&gt;0", [1]ИВ!C45, "&lt;&gt;нет")+COUNTIFS([1]ВЧГ!C45, "&lt;&gt;0", [1]ВЧГ!C45, "&lt;&gt;нет")+COUNTIFS([1]КНШМ!C45, "&lt;&gt;0", [1]КНШМ!C45, "&lt;&gt;нет")+COUNTIFS([1]КХМ!C45, "&lt;&gt;0", [1]КХМ!C45, "&lt;&gt;нет")+COUNTIFS([1]ТЕЙК!C45, "&lt;&gt;0", [1]ТЕЙК!C45, "&lt;&gt;нет")+COUNTIFS([1]ШУЯ!C45, "&lt;&gt;0", [1]ШУЯ!C45, "&lt;&gt;нет")+COUNTIFS([1]ВЛр!C45, "&lt;&gt;0", [1]ВЛр!C45, "&lt;&gt;нет")+COUNTIFS([1]Вичр!C45, "&lt;&gt;0", [1]Вичр!C45, "&lt;&gt;нет")+COUNTIFS([1]ГавПр!C45, "&lt;&gt;0", [1]ГавПр!C45, "&lt;&gt;нет")+COUNTIFS([1]Завр!C45, "&lt;&gt;0", [1]Завр!C45, "&lt;&gt;нет")+COUNTIFS([1]Ивр!C45, "&lt;&gt;0", [1]Ивр!C45, "&lt;&gt;нет")+COUNTIFS([1]Илр!C45, "&lt;&gt;0", [1]Илр!C45, "&lt;&gt;нет")+COUNTIFS([1]Кин.р!C45, "&lt;&gt;0", [1]Кин.р!C45, "&lt;&gt;нет")+COUNTIFS([1]Комср!C45, "&lt;&gt;0", [1]Комср!C45, "&lt;&gt;нет")+COUNTIFS([1]Лежнр!C45, "&lt;&gt;0", [1]Лежнр!C45, "&lt;&gt;нет")+COUNTIFS([1]Лухр!C45, "&lt;&gt;0", [1]Лухр!C45, "&lt;&gt;нет")+COUNTIFS([1]Палр!C45, "&lt;&gt;0", [1]Палр!C45, "&lt;&gt;нет")+COUNTIFS([1]Пестр!C45, "&lt;&gt;0", [1]Пестр!C45, "&lt;&gt;нет")+COUNTIFS([1]Привр!C45, "&lt;&gt;0", [1]Привр!C45, "&lt;&gt;нет")+COUNTIFS([1]Пчжр!C45, "&lt;&gt;0", [1]Пчжр!C45, "&lt;&gt;нет")+COUNTIFS([1]Роднр!C45, "&lt;&gt;0", [1]Роднр!C45, "&lt;&gt;нет")+COUNTIFS([1]Савр!C45, "&lt;&gt;0", [1]Савр!C45, "&lt;&gt;нет")+COUNTIFS([1]Тейкр!C45, "&lt;&gt;0", [1]Тейкр!C45, "&lt;&gt;нет")+COUNTIFS([1]Фурмр!C45, "&lt;&gt;0", [1]Фурмр!C45, "&lt;&gt;нет")+COUNTIFS([1]Шуйр!C45, "&lt;&gt;0", [1]Шуйр!C45, "&lt;&gt;нет")+COUNTIFS([1]Южр!C45, "&lt;&gt;0", [1]Южр!C45, "&lt;&gt;нет")+COUNTIFS([1]Юрьевр!C45, "&lt;&gt;0", [1]Юрьевр!C45, "&lt;&gt;нет"))</f>
        <v>62.842469135802489</v>
      </c>
      <c r="D45" s="6">
        <f>SUM([1]ИВ:Юрьевр!D45)/(COUNTIFS([1]ИВ!D45, "&lt;&gt;0", [1]ИВ!D45, "&lt;&gt;нет")+COUNTIFS([1]ВЧГ!D45, "&lt;&gt;0", [1]ВЧГ!D45, "&lt;&gt;нет")+COUNTIFS([1]КНШМ!D45, "&lt;&gt;0", [1]КНШМ!D45, "&lt;&gt;нет")+COUNTIFS([1]КХМ!D45, "&lt;&gt;0", [1]КХМ!D45, "&lt;&gt;нет")+COUNTIFS([1]ТЕЙК!D45, "&lt;&gt;0", [1]ТЕЙК!D45, "&lt;&gt;нет")+COUNTIFS([1]ШУЯ!D45, "&lt;&gt;0", [1]ШУЯ!D45, "&lt;&gt;нет")+COUNTIFS([1]ВЛр!D45, "&lt;&gt;0", [1]ВЛр!D45, "&lt;&gt;нет")+COUNTIFS([1]Вичр!D45, "&lt;&gt;0", [1]Вичр!D45, "&lt;&gt;нет")+COUNTIFS([1]ГавПр!D45, "&lt;&gt;0", [1]ГавПр!D45, "&lt;&gt;нет")+COUNTIFS([1]Завр!D45, "&lt;&gt;0", [1]Завр!D45, "&lt;&gt;нет")+COUNTIFS([1]Ивр!D45, "&lt;&gt;0", [1]Ивр!D45, "&lt;&gt;нет")+COUNTIFS([1]Илр!D45, "&lt;&gt;0", [1]Илр!D45, "&lt;&gt;нет")+COUNTIFS([1]Кин.р!D45, "&lt;&gt;0", [1]Кин.р!D45, "&lt;&gt;нет")+COUNTIFS([1]Комср!D45, "&lt;&gt;0", [1]Комср!D45, "&lt;&gt;нет")+COUNTIFS([1]Лежнр!D45, "&lt;&gt;0", [1]Лежнр!D45, "&lt;&gt;нет")+COUNTIFS([1]Лухр!D45, "&lt;&gt;0", [1]Лухр!D45, "&lt;&gt;нет")+COUNTIFS([1]Палр!D45, "&lt;&gt;0", [1]Палр!D45, "&lt;&gt;нет")+COUNTIFS([1]Пестр!D45, "&lt;&gt;0", [1]Пестр!D45, "&lt;&gt;нет")+COUNTIFS([1]Привр!D45, "&lt;&gt;0", [1]Привр!D45, "&lt;&gt;нет")+COUNTIFS([1]Пчжр!D45, "&lt;&gt;0", [1]Пчжр!D45, "&lt;&gt;нет")+COUNTIFS([1]Роднр!D45, "&lt;&gt;0", [1]Роднр!D45, "&lt;&gt;нет")+COUNTIFS([1]Савр!D45, "&lt;&gt;0", [1]Савр!D45, "&lt;&gt;нет")+COUNTIFS([1]Тейкр!D45, "&lt;&gt;0", [1]Тейкр!D45, "&lt;&gt;нет")+COUNTIFS([1]Фурмр!D45, "&lt;&gt;0", [1]Фурмр!D45, "&lt;&gt;нет")+COUNTIFS([1]Шуйр!D45, "&lt;&gt;0", [1]Шуйр!D45, "&lt;&gt;нет")+COUNTIFS([1]Южр!D45, "&lt;&gt;0", [1]Южр!D45, "&lt;&gt;нет")+COUNTIFS([1]Юрьевр!D45, "&lt;&gt;0", [1]Юрьевр!D45, "&lt;&gt;нет"))</f>
        <v>105.46197530864198</v>
      </c>
      <c r="E45" s="7"/>
      <c r="F45" s="6">
        <f>SUM([1]ИВ:Юрьевр!F45)/(COUNTIFS([1]ИВ!F45, "&lt;&gt;0", [1]ИВ!F45, "&lt;&gt;нет")+COUNTIFS([1]ВЧГ!F45, "&lt;&gt;0", [1]ВЧГ!F45, "&lt;&gt;нет")+COUNTIFS([1]КНШМ!F45, "&lt;&gt;0", [1]КНШМ!F45, "&lt;&gt;нет")+COUNTIFS([1]КХМ!F45, "&lt;&gt;0", [1]КХМ!F45, "&lt;&gt;нет")+COUNTIFS([1]ТЕЙК!F45, "&lt;&gt;0", [1]ТЕЙК!F45, "&lt;&gt;нет")+COUNTIFS([1]ШУЯ!F45, "&lt;&gt;0", [1]ШУЯ!F45, "&lt;&gt;нет")+COUNTIFS([1]ВЛр!F45, "&lt;&gt;0", [1]ВЛр!F45, "&lt;&gt;нет")+COUNTIFS([1]Вичр!F45, "&lt;&gt;0", [1]Вичр!F45, "&lt;&gt;нет")+COUNTIFS([1]ГавПр!F45, "&lt;&gt;0", [1]ГавПр!F45, "&lt;&gt;нет")+COUNTIFS([1]Завр!F45, "&lt;&gt;0", [1]Завр!F45, "&lt;&gt;нет")+COUNTIFS([1]Ивр!F45, "&lt;&gt;0", [1]Ивр!F45, "&lt;&gt;нет")+COUNTIFS([1]Илр!F45, "&lt;&gt;0", [1]Илр!F45, "&lt;&gt;нет")+COUNTIFS([1]Кин.р!F45, "&lt;&gt;0", [1]Кин.р!F45, "&lt;&gt;нет")+COUNTIFS([1]Комср!F45, "&lt;&gt;0", [1]Комср!F45, "&lt;&gt;нет")+COUNTIFS([1]Лежнр!F45, "&lt;&gt;0", [1]Лежнр!F45, "&lt;&gt;нет")+COUNTIFS([1]Лухр!F45, "&lt;&gt;0", [1]Лухр!F45, "&lt;&gt;нет")+COUNTIFS([1]Палр!F45, "&lt;&gt;0", [1]Палр!F45, "&lt;&gt;нет")+COUNTIFS([1]Пестр!F45, "&lt;&gt;0", [1]Пестр!F45, "&lt;&gt;нет")+COUNTIFS([1]Привр!F45, "&lt;&gt;0", [1]Привр!F45, "&lt;&gt;нет")+COUNTIFS([1]Пчжр!F45, "&lt;&gt;0", [1]Пчжр!F45, "&lt;&gt;нет")+COUNTIFS([1]Роднр!F45, "&lt;&gt;0", [1]Роднр!F45, "&lt;&gt;нет")+COUNTIFS([1]Савр!F45, "&lt;&gt;0", [1]Савр!F45, "&lt;&gt;нет")+COUNTIFS([1]Тейкр!F45, "&lt;&gt;0", [1]Тейкр!F45, "&lt;&gt;нет")+COUNTIFS([1]Фурмр!F45, "&lt;&gt;0", [1]Фурмр!F45, "&lt;&gt;нет")+COUNTIFS([1]Шуйр!F45, "&lt;&gt;0", [1]Шуйр!F45, "&lt;&gt;нет")+COUNTIFS([1]Южр!F45, "&lt;&gt;0", [1]Южр!F45, "&lt;&gt;нет")+COUNTIFS([1]Юрьевр!F45, "&lt;&gt;0", [1]Юрьевр!F45, "&lt;&gt;нет"))</f>
        <v>72.368333333333325</v>
      </c>
      <c r="G45" s="6">
        <f>SUM([1]ИВ:Юрьевр!G45)/(COUNTIFS([1]ИВ!G45, "&lt;&gt;0", [1]ИВ!G45, "&lt;&gt;нет")+COUNTIFS([1]ВЧГ!G45, "&lt;&gt;0", [1]ВЧГ!G45, "&lt;&gt;нет")+COUNTIFS([1]КНШМ!G45, "&lt;&gt;0", [1]КНШМ!G45, "&lt;&gt;нет")+COUNTIFS([1]КХМ!G45, "&lt;&gt;0", [1]КХМ!G45, "&lt;&gt;нет")+COUNTIFS([1]ТЕЙК!G45, "&lt;&gt;0", [1]ТЕЙК!G45, "&lt;&gt;нет")+COUNTIFS([1]ШУЯ!G45, "&lt;&gt;0", [1]ШУЯ!G45, "&lt;&gt;нет")+COUNTIFS([1]ВЛр!G45, "&lt;&gt;0", [1]ВЛр!G45, "&lt;&gt;нет")+COUNTIFS([1]Вичр!G45, "&lt;&gt;0", [1]Вичр!G45, "&lt;&gt;нет")+COUNTIFS([1]ГавПр!G45, "&lt;&gt;0", [1]ГавПр!G45, "&lt;&gt;нет")+COUNTIFS([1]Завр!G45, "&lt;&gt;0", [1]Завр!G45, "&lt;&gt;нет")+COUNTIFS([1]Ивр!G45, "&lt;&gt;0", [1]Ивр!G45, "&lt;&gt;нет")+COUNTIFS([1]Илр!G45, "&lt;&gt;0", [1]Илр!G45, "&lt;&gt;нет")+COUNTIFS([1]Кин.р!G45, "&lt;&gt;0", [1]Кин.р!G45, "&lt;&gt;нет")+COUNTIFS([1]Комср!G45, "&lt;&gt;0", [1]Комср!G45, "&lt;&gt;нет")+COUNTIFS([1]Лежнр!G45, "&lt;&gt;0", [1]Лежнр!G45, "&lt;&gt;нет")+COUNTIFS([1]Лухр!G45, "&lt;&gt;0", [1]Лухр!G45, "&lt;&gt;нет")+COUNTIFS([1]Палр!G45, "&lt;&gt;0", [1]Палр!G45, "&lt;&gt;нет")+COUNTIFS([1]Пестр!G45, "&lt;&gt;0", [1]Пестр!G45, "&lt;&gt;нет")+COUNTIFS([1]Привр!G45, "&lt;&gt;0", [1]Привр!G45, "&lt;&gt;нет")+COUNTIFS([1]Пчжр!G45, "&lt;&gt;0", [1]Пчжр!G45, "&lt;&gt;нет")+COUNTIFS([1]Роднр!G45, "&lt;&gt;0", [1]Роднр!G45, "&lt;&gt;нет")+COUNTIFS([1]Савр!G45, "&lt;&gt;0", [1]Савр!G45, "&lt;&gt;нет")+COUNTIFS([1]Тейкр!G45, "&lt;&gt;0", [1]Тейкр!G45, "&lt;&gt;нет")+COUNTIFS([1]Фурмр!G45, "&lt;&gt;0", [1]Фурмр!G45, "&lt;&gt;нет")+COUNTIFS([1]Шуйр!G45, "&lt;&gt;0", [1]Шуйр!G45, "&lt;&gt;нет")+COUNTIFS([1]Южр!G45, "&lt;&gt;0", [1]Южр!G45, "&lt;&gt;нет")+COUNTIFS([1]Юрьевр!G45, "&lt;&gt;0", [1]Юрьевр!G45, "&lt;&gt;нет"))</f>
        <v>83.180694444444455</v>
      </c>
      <c r="H45" s="7"/>
      <c r="I45" s="6">
        <f>SUM([1]ИВ:Юрьевр!I45)/(COUNTIFS([1]ИВ!I45, "&lt;&gt;0", [1]ИВ!I45, "&lt;&gt;нет")+COUNTIFS([1]ВЧГ!I45, "&lt;&gt;0", [1]ВЧГ!I45, "&lt;&gt;нет")+COUNTIFS([1]КНШМ!I45, "&lt;&gt;0", [1]КНШМ!I45, "&lt;&gt;нет")+COUNTIFS([1]КХМ!I45, "&lt;&gt;0", [1]КХМ!I45, "&lt;&gt;нет")+COUNTIFS([1]ТЕЙК!I45, "&lt;&gt;0", [1]ТЕЙК!I45, "&lt;&gt;нет")+COUNTIFS([1]ШУЯ!I45, "&lt;&gt;0", [1]ШУЯ!I45, "&lt;&gt;нет")+COUNTIFS([1]ВЛр!I45, "&lt;&gt;0", [1]ВЛр!I45, "&lt;&gt;нет")+COUNTIFS([1]Вичр!I45, "&lt;&gt;0", [1]Вичр!I45, "&lt;&gt;нет")+COUNTIFS([1]ГавПр!I45, "&lt;&gt;0", [1]ГавПр!I45, "&lt;&gt;нет")+COUNTIFS([1]Завр!I45, "&lt;&gt;0", [1]Завр!I45, "&lt;&gt;нет")+COUNTIFS([1]Ивр!I45, "&lt;&gt;0", [1]Ивр!I45, "&lt;&gt;нет")+COUNTIFS([1]Илр!I45, "&lt;&gt;0", [1]Илр!I45, "&lt;&gt;нет")+COUNTIFS([1]Кин.р!I45, "&lt;&gt;0", [1]Кин.р!I45, "&lt;&gt;нет")+COUNTIFS([1]Комср!I45, "&lt;&gt;0", [1]Комср!I45, "&lt;&gt;нет")+COUNTIFS([1]Лежнр!I45, "&lt;&gt;0", [1]Лежнр!I45, "&lt;&gt;нет")+COUNTIFS([1]Лухр!I45, "&lt;&gt;0", [1]Лухр!I45, "&lt;&gt;нет")+COUNTIFS([1]Палр!I45, "&lt;&gt;0", [1]Палр!I45, "&lt;&gt;нет")+COUNTIFS([1]Пестр!I45, "&lt;&gt;0", [1]Пестр!I45, "&lt;&gt;нет")+COUNTIFS([1]Привр!I45, "&lt;&gt;0", [1]Привр!I45, "&lt;&gt;нет")+COUNTIFS([1]Пчжр!I45, "&lt;&gt;0", [1]Пчжр!I45, "&lt;&gt;нет")+COUNTIFS([1]Роднр!I45, "&lt;&gt;0", [1]Роднр!I45, "&lt;&gt;нет")+COUNTIFS([1]Савр!I45, "&lt;&gt;0", [1]Савр!I45, "&lt;&gt;нет")+COUNTIFS([1]Тейкр!I45, "&lt;&gt;0", [1]Тейкр!I45, "&lt;&gt;нет")+COUNTIFS([1]Фурмр!I45, "&lt;&gt;0", [1]Фурмр!I45, "&lt;&gt;нет")+COUNTIFS([1]Шуйр!I45, "&lt;&gt;0", [1]Шуйр!I45, "&lt;&gt;нет")+COUNTIFS([1]Южр!I45, "&lt;&gt;0", [1]Южр!I45, "&lt;&gt;нет")+COUNTIFS([1]Юрьевр!I45, "&lt;&gt;0", [1]Юрьевр!I45, "&lt;&gt;нет"))</f>
        <v>83.837179487179483</v>
      </c>
      <c r="J45" s="6">
        <f>SUM([1]ИВ:Юрьевр!J45)/(COUNTIFS([1]ИВ!J45, "&lt;&gt;0", [1]ИВ!J45, "&lt;&gt;нет")+COUNTIFS([1]ВЧГ!J45, "&lt;&gt;0", [1]ВЧГ!J45, "&lt;&gt;нет")+COUNTIFS([1]КНШМ!J45, "&lt;&gt;0", [1]КНШМ!J45, "&lt;&gt;нет")+COUNTIFS([1]КХМ!J45, "&lt;&gt;0", [1]КХМ!J45, "&lt;&gt;нет")+COUNTIFS([1]ТЕЙК!J45, "&lt;&gt;0", [1]ТЕЙК!J45, "&lt;&gt;нет")+COUNTIFS([1]ШУЯ!J45, "&lt;&gt;0", [1]ШУЯ!J45, "&lt;&gt;нет")+COUNTIFS([1]ВЛр!J45, "&lt;&gt;0", [1]ВЛр!J45, "&lt;&gt;нет")+COUNTIFS([1]Вичр!J45, "&lt;&gt;0", [1]Вичр!J45, "&lt;&gt;нет")+COUNTIFS([1]ГавПр!J45, "&lt;&gt;0", [1]ГавПр!J45, "&lt;&gt;нет")+COUNTIFS([1]Завр!J45, "&lt;&gt;0", [1]Завр!J45, "&lt;&gt;нет")+COUNTIFS([1]Ивр!J45, "&lt;&gt;0", [1]Ивр!J45, "&lt;&gt;нет")+COUNTIFS([1]Илр!J45, "&lt;&gt;0", [1]Илр!J45, "&lt;&gt;нет")+COUNTIFS([1]Кин.р!J45, "&lt;&gt;0", [1]Кин.р!J45, "&lt;&gt;нет")+COUNTIFS([1]Комср!J45, "&lt;&gt;0", [1]Комср!J45, "&lt;&gt;нет")+COUNTIFS([1]Лежнр!J45, "&lt;&gt;0", [1]Лежнр!J45, "&lt;&gt;нет")+COUNTIFS([1]Лухр!J45, "&lt;&gt;0", [1]Лухр!J45, "&lt;&gt;нет")+COUNTIFS([1]Палр!J45, "&lt;&gt;0", [1]Палр!J45, "&lt;&gt;нет")+COUNTIFS([1]Пестр!J45, "&lt;&gt;0", [1]Пестр!J45, "&lt;&gt;нет")+COUNTIFS([1]Привр!J45, "&lt;&gt;0", [1]Привр!J45, "&lt;&gt;нет")+COUNTIFS([1]Пчжр!J45, "&lt;&gt;0", [1]Пчжр!J45, "&lt;&gt;нет")+COUNTIFS([1]Роднр!J45, "&lt;&gt;0", [1]Роднр!J45, "&lt;&gt;нет")+COUNTIFS([1]Савр!J45, "&lt;&gt;0", [1]Савр!J45, "&lt;&gt;нет")+COUNTIFS([1]Тейкр!J45, "&lt;&gt;0", [1]Тейкр!J45, "&lt;&gt;нет")+COUNTIFS([1]Фурмр!J45, "&lt;&gt;0", [1]Фурмр!J45, "&lt;&gt;нет")+COUNTIFS([1]Шуйр!J45, "&lt;&gt;0", [1]Шуйр!J45, "&lt;&gt;нет")+COUNTIFS([1]Южр!J45, "&lt;&gt;0", [1]Южр!J45, "&lt;&gt;нет")+COUNTIFS([1]Юрьевр!J45, "&lt;&gt;0", [1]Юрьевр!J45, "&lt;&gt;нет"))</f>
        <v>96.685897435897431</v>
      </c>
      <c r="K45" s="7"/>
      <c r="L45" s="6">
        <f>SUM([1]ИВ:Юрьевр!L45)/(COUNTIFS([1]ИВ!L45, "&lt;&gt;0", [1]ИВ!L45, "&lt;&gt;нет")+COUNTIFS([1]ВЧГ!L45, "&lt;&gt;0", [1]ВЧГ!L45, "&lt;&gt;нет")+COUNTIFS([1]КНШМ!L45, "&lt;&gt;0", [1]КНШМ!L45, "&lt;&gt;нет")+COUNTIFS([1]КХМ!L45, "&lt;&gt;0", [1]КХМ!L45, "&lt;&gt;нет")+COUNTIFS([1]ТЕЙК!L45, "&lt;&gt;0", [1]ТЕЙК!L45, "&lt;&gt;нет")+COUNTIFS([1]ШУЯ!L45, "&lt;&gt;0", [1]ШУЯ!L45, "&lt;&gt;нет")+COUNTIFS([1]ВЛр!L45, "&lt;&gt;0", [1]ВЛр!L45, "&lt;&gt;нет")+COUNTIFS([1]Вичр!L45, "&lt;&gt;0", [1]Вичр!L45, "&lt;&gt;нет")+COUNTIFS([1]ГавПр!L45, "&lt;&gt;0", [1]ГавПр!L45, "&lt;&gt;нет")+COUNTIFS([1]Завр!L45, "&lt;&gt;0", [1]Завр!L45, "&lt;&gt;нет")+COUNTIFS([1]Ивр!L45, "&lt;&gt;0", [1]Ивр!L45, "&lt;&gt;нет")+COUNTIFS([1]Илр!L45, "&lt;&gt;0", [1]Илр!L45, "&lt;&gt;нет")+COUNTIFS([1]Кин.р!L45, "&lt;&gt;0", [1]Кин.р!L45, "&lt;&gt;нет")+COUNTIFS([1]Комср!L45, "&lt;&gt;0", [1]Комср!L45, "&lt;&gt;нет")+COUNTIFS([1]Лежнр!L45, "&lt;&gt;0", [1]Лежнр!L45, "&lt;&gt;нет")+COUNTIFS([1]Лухр!L45, "&lt;&gt;0", [1]Лухр!L45, "&lt;&gt;нет")+COUNTIFS([1]Палр!L45, "&lt;&gt;0", [1]Палр!L45, "&lt;&gt;нет")+COUNTIFS([1]Пестр!L45, "&lt;&gt;0", [1]Пестр!L45, "&lt;&gt;нет")+COUNTIFS([1]Привр!L45, "&lt;&gt;0", [1]Привр!L45, "&lt;&gt;нет")+COUNTIFS([1]Пчжр!L45, "&lt;&gt;0", [1]Пчжр!L45, "&lt;&gt;нет")+COUNTIFS([1]Роднр!L45, "&lt;&gt;0", [1]Роднр!L45, "&lt;&gt;нет")+COUNTIFS([1]Савр!L45, "&lt;&gt;0", [1]Савр!L45, "&lt;&gt;нет")+COUNTIFS([1]Тейкр!L45, "&lt;&gt;0", [1]Тейкр!L45, "&lt;&gt;нет")+COUNTIFS([1]Фурмр!L45, "&lt;&gt;0", [1]Фурмр!L45, "&lt;&gt;нет")+COUNTIFS([1]Шуйр!L45, "&lt;&gt;0", [1]Шуйр!L45, "&lt;&gt;нет")+COUNTIFS([1]Южр!L45, "&lt;&gt;0", [1]Южр!L45, "&lt;&gt;нет")+COUNTIFS([1]Юрьевр!L45, "&lt;&gt;0", [1]Юрьевр!L45, "&lt;&gt;нет"))</f>
        <v>88.206249999999997</v>
      </c>
      <c r="M45" s="6">
        <f>SUM([1]ИВ:Юрьевр!M45)/(COUNTIFS([1]ИВ!M45, "&lt;&gt;0", [1]ИВ!M45, "&lt;&gt;нет")+COUNTIFS([1]ВЧГ!M45, "&lt;&gt;0", [1]ВЧГ!M45, "&lt;&gt;нет")+COUNTIFS([1]КНШМ!M45, "&lt;&gt;0", [1]КНШМ!M45, "&lt;&gt;нет")+COUNTIFS([1]КХМ!M45, "&lt;&gt;0", [1]КХМ!M45, "&lt;&gt;нет")+COUNTIFS([1]ТЕЙК!M45, "&lt;&gt;0", [1]ТЕЙК!M45, "&lt;&gt;нет")+COUNTIFS([1]ШУЯ!M45, "&lt;&gt;0", [1]ШУЯ!M45, "&lt;&gt;нет")+COUNTIFS([1]ВЛр!M45, "&lt;&gt;0", [1]ВЛр!M45, "&lt;&gt;нет")+COUNTIFS([1]Вичр!M45, "&lt;&gt;0", [1]Вичр!M45, "&lt;&gt;нет")+COUNTIFS([1]ГавПр!M45, "&lt;&gt;0", [1]ГавПр!M45, "&lt;&gt;нет")+COUNTIFS([1]Завр!M45, "&lt;&gt;0", [1]Завр!M45, "&lt;&gt;нет")+COUNTIFS([1]Ивр!M45, "&lt;&gt;0", [1]Ивр!M45, "&lt;&gt;нет")+COUNTIFS([1]Илр!M45, "&lt;&gt;0", [1]Илр!M45, "&lt;&gt;нет")+COUNTIFS([1]Кин.р!M45, "&lt;&gt;0", [1]Кин.р!M45, "&lt;&gt;нет")+COUNTIFS([1]Комср!M45, "&lt;&gt;0", [1]Комср!M45, "&lt;&gt;нет")+COUNTIFS([1]Лежнр!M45, "&lt;&gt;0", [1]Лежнр!M45, "&lt;&gt;нет")+COUNTIFS([1]Лухр!M45, "&lt;&gt;0", [1]Лухр!M45, "&lt;&gt;нет")+COUNTIFS([1]Палр!M45, "&lt;&gt;0", [1]Палр!M45, "&lt;&gt;нет")+COUNTIFS([1]Пестр!M45, "&lt;&gt;0", [1]Пестр!M45, "&lt;&gt;нет")+COUNTIFS([1]Привр!M45, "&lt;&gt;0", [1]Привр!M45, "&lt;&gt;нет")+COUNTIFS([1]Пчжр!M45, "&lt;&gt;0", [1]Пчжр!M45, "&lt;&gt;нет")+COUNTIFS([1]Роднр!M45, "&lt;&gt;0", [1]Роднр!M45, "&lt;&gt;нет")+COUNTIFS([1]Савр!M45, "&lt;&gt;0", [1]Савр!M45, "&lt;&gt;нет")+COUNTIFS([1]Тейкр!M45, "&lt;&gt;0", [1]Тейкр!M45, "&lt;&gt;нет")+COUNTIFS([1]Фурмр!M45, "&lt;&gt;0", [1]Фурмр!M45, "&lt;&gt;нет")+COUNTIFS([1]Шуйр!M45, "&lt;&gt;0", [1]Шуйр!M45, "&lt;&gt;нет")+COUNTIFS([1]Южр!M45, "&lt;&gt;0", [1]Южр!M45, "&lt;&gt;нет")+COUNTIFS([1]Юрьевр!M45, "&lt;&gt;0", [1]Юрьевр!M45, "&lt;&gt;нет"))</f>
        <v>92.181250000000006</v>
      </c>
      <c r="N45" s="7"/>
      <c r="O45" s="6">
        <f>[1]КНШМ!O45</f>
        <v>180</v>
      </c>
      <c r="P45" s="6">
        <f>[1]КНШМ!P45</f>
        <v>180</v>
      </c>
      <c r="Q45" s="8"/>
    </row>
  </sheetData>
  <mergeCells count="20">
    <mergeCell ref="N1:Q1"/>
    <mergeCell ref="A2:N2"/>
    <mergeCell ref="O2:Q2"/>
    <mergeCell ref="A3:A5"/>
    <mergeCell ref="B3:B5"/>
    <mergeCell ref="C3:E3"/>
    <mergeCell ref="F3:H3"/>
    <mergeCell ref="I3:K3"/>
    <mergeCell ref="L3:N3"/>
    <mergeCell ref="O3:Q3"/>
    <mergeCell ref="L4:M4"/>
    <mergeCell ref="N4:N5"/>
    <mergeCell ref="O4:P4"/>
    <mergeCell ref="Q4:Q5"/>
    <mergeCell ref="C4:D4"/>
    <mergeCell ref="E4:E5"/>
    <mergeCell ref="F4:G4"/>
    <mergeCell ref="H4:H5"/>
    <mergeCell ref="I4:J4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Ермолова Светлана Викторовна</dc:creator>
  <cp:lastModifiedBy>Зейналова Татьяна Николаевна</cp:lastModifiedBy>
  <dcterms:created xsi:type="dcterms:W3CDTF">2025-10-02T08:32:19Z</dcterms:created>
  <dcterms:modified xsi:type="dcterms:W3CDTF">2026-07-06T11:12:01Z</dcterms:modified>
</cp:coreProperties>
</file>